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sompoteyouwai/env/ landfill/"/>
    </mc:Choice>
  </mc:AlternateContent>
  <xr:revisionPtr revIDLastSave="0" documentId="13_ncr:1_{74EB861D-A094-6245-A651-F33FC0EB2E7D}" xr6:coauthVersionLast="46" xr6:coauthVersionMax="47" xr10:uidLastSave="{00000000-0000-0000-0000-000000000000}"/>
  <bookViews>
    <workbookView xWindow="0" yWindow="500" windowWidth="44780" windowHeight="21440" xr2:uid="{9D7B03F2-E526-459D-A2C8-9DFB9C9256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4" i="1" l="1"/>
  <c r="AD65" i="1"/>
  <c r="AD66" i="1"/>
  <c r="AD67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2" i="1"/>
</calcChain>
</file>

<file path=xl/sharedStrings.xml><?xml version="1.0" encoding="utf-8"?>
<sst xmlns="http://schemas.openxmlformats.org/spreadsheetml/2006/main" count="96" uniqueCount="96">
  <si>
    <t>Waste type</t>
  </si>
  <si>
    <t>Food waste</t>
  </si>
  <si>
    <t>Garden waste</t>
  </si>
  <si>
    <t>Paper and cardboard</t>
  </si>
  <si>
    <t>Wood</t>
  </si>
  <si>
    <t>Textiles</t>
  </si>
  <si>
    <t>Nappies</t>
  </si>
  <si>
    <t>Rubber and leather</t>
  </si>
  <si>
    <t>Plastics</t>
  </si>
  <si>
    <t>Metal</t>
  </si>
  <si>
    <t>Glass</t>
  </si>
  <si>
    <t>Other</t>
  </si>
  <si>
    <t>Fine fraction</t>
  </si>
  <si>
    <t>&gt;10 mm</t>
  </si>
  <si>
    <t>&gt;5 mm</t>
  </si>
  <si>
    <t>&gt;2 mm</t>
  </si>
  <si>
    <t>&lt;2 mm</t>
  </si>
  <si>
    <t>Moisture content (%w/w)</t>
  </si>
  <si>
    <t>c at 10 mm</t>
  </si>
  <si>
    <t>c at 15 mm</t>
  </si>
  <si>
    <t>c at 20 mm</t>
  </si>
  <si>
    <t>φ at 10 mm</t>
  </si>
  <si>
    <t>φ at 15 mm</t>
  </si>
  <si>
    <t>φ at 20 mm</t>
  </si>
  <si>
    <t>NW-01-01</t>
  </si>
  <si>
    <t>NW-01-03</t>
  </si>
  <si>
    <t>NW-01-05</t>
  </si>
  <si>
    <t>NW-01-07</t>
  </si>
  <si>
    <t>NW-01-08</t>
  </si>
  <si>
    <t>NW-01-09</t>
  </si>
  <si>
    <t>NW-01-10</t>
  </si>
  <si>
    <t>NW-01-11</t>
  </si>
  <si>
    <t>NW-01-12</t>
  </si>
  <si>
    <t>NW-02-01</t>
  </si>
  <si>
    <t>NW-02-02</t>
  </si>
  <si>
    <t>NW-02-04</t>
  </si>
  <si>
    <t>NW-02-05</t>
  </si>
  <si>
    <t>NW-02-07</t>
  </si>
  <si>
    <t>NW-02-08</t>
  </si>
  <si>
    <t>NW-02-12</t>
  </si>
  <si>
    <t>NW-03-01</t>
  </si>
  <si>
    <t>NW-03-03</t>
  </si>
  <si>
    <t>NW-03-04</t>
  </si>
  <si>
    <t>NW-03-06</t>
  </si>
  <si>
    <t>NW-03-07</t>
  </si>
  <si>
    <t>NW-03-10</t>
  </si>
  <si>
    <t>NW-04-01</t>
  </si>
  <si>
    <t>NW-04-02</t>
  </si>
  <si>
    <t>NW-04-03</t>
  </si>
  <si>
    <t>NW-04-04</t>
  </si>
  <si>
    <t>NW-04-06</t>
  </si>
  <si>
    <t>NW-04-08</t>
  </si>
  <si>
    <t>NW-04-09</t>
  </si>
  <si>
    <t>NW-04-10</t>
  </si>
  <si>
    <t>NW-04-11</t>
  </si>
  <si>
    <t>NW-04-12</t>
  </si>
  <si>
    <t>Density (kN/m3)</t>
  </si>
  <si>
    <t>OW-01-01</t>
  </si>
  <si>
    <t>OW-01-03</t>
  </si>
  <si>
    <t>OW-01-04</t>
  </si>
  <si>
    <t>OW-01-05</t>
  </si>
  <si>
    <t>OW-01-06</t>
  </si>
  <si>
    <t>OW-01-07</t>
  </si>
  <si>
    <t>OW-01-08</t>
  </si>
  <si>
    <t>OW-01-09</t>
  </si>
  <si>
    <t>OW-01-10</t>
  </si>
  <si>
    <t>OW-01-11</t>
  </si>
  <si>
    <t>OW-01-12</t>
  </si>
  <si>
    <t>OW-02-01</t>
  </si>
  <si>
    <t>OW-02-02</t>
  </si>
  <si>
    <t>OW-02-03</t>
  </si>
  <si>
    <t>OW-02-05</t>
  </si>
  <si>
    <t>OW-02-09</t>
  </si>
  <si>
    <t>OW-02-12</t>
  </si>
  <si>
    <t>OW-03-01</t>
  </si>
  <si>
    <t>OW-03-02</t>
  </si>
  <si>
    <t>OW-03-03</t>
  </si>
  <si>
    <t>OW-03-05</t>
  </si>
  <si>
    <t>OW-03-06</t>
  </si>
  <si>
    <t>OW-03-08</t>
  </si>
  <si>
    <t>OW-03-11</t>
  </si>
  <si>
    <t>OW-03-12</t>
  </si>
  <si>
    <t>OW-04-02</t>
  </si>
  <si>
    <t>OW-04-04</t>
  </si>
  <si>
    <t>OW-04-05</t>
  </si>
  <si>
    <t>OW-04-06</t>
  </si>
  <si>
    <t>OW-04-07</t>
  </si>
  <si>
    <t>OW-04-08</t>
  </si>
  <si>
    <t>OW-04-09</t>
  </si>
  <si>
    <t>OW-04-10</t>
  </si>
  <si>
    <t>OW-04-12</t>
  </si>
  <si>
    <t>L1</t>
  </si>
  <si>
    <t>L2</t>
  </si>
  <si>
    <t>H1</t>
  </si>
  <si>
    <t>H2</t>
  </si>
  <si>
    <t>avewrage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</si>
</sst>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/>
    <xf numFmtId="2" fontId="0" fillId="0" borderId="0" xfId="0" applyNumberFormat="1"/>
    <xf numFmtId="0" fontId="0" fillId="0" borderId="0" xfId="1" applyNumberFormat="1" applyFon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22DC-CEAE-4796-A343-51D081D40A8B}">
  <sheetPr codeName="Sheet1"/>
  <dimension ref="A1:AD67"/>
  <sheetViews>
    <sheetView tabSelected="1" zoomScaleNormal="100" workbookViewId="0">
      <pane xSplit="1" topLeftCell="B1" activePane="topRight" state="frozen"/>
      <selection pane="topRight" activeCell="AD1" sqref="AD1"/>
    </sheetView>
  </sheetViews>
  <sheetFormatPr baseColWidth="10" defaultColWidth="8.83203125" defaultRowHeight="14"/>
  <cols>
    <col min="1" max="1" width="11.83203125" style="3" customWidth="1"/>
    <col min="4" max="4" width="10.1640625" customWidth="1"/>
    <col min="23" max="23" width="9.83203125" customWidth="1"/>
    <col min="24" max="29" width="8.83203125" style="6"/>
    <col min="30" max="30" width="16.83203125" customWidth="1"/>
  </cols>
  <sheetData>
    <row r="1" spans="1:30" s="2" customFormat="1" ht="4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91</v>
      </c>
      <c r="S1" s="2" t="s">
        <v>92</v>
      </c>
      <c r="T1" s="2" t="s">
        <v>93</v>
      </c>
      <c r="U1" s="2" t="s">
        <v>94</v>
      </c>
      <c r="V1" s="2" t="s">
        <v>17</v>
      </c>
      <c r="W1" s="2" t="s">
        <v>56</v>
      </c>
      <c r="X1" s="4" t="s">
        <v>18</v>
      </c>
      <c r="Y1" s="4" t="s">
        <v>19</v>
      </c>
      <c r="Z1" s="4" t="s">
        <v>20</v>
      </c>
      <c r="AA1" s="5" t="s">
        <v>21</v>
      </c>
      <c r="AB1" s="5" t="s">
        <v>22</v>
      </c>
      <c r="AC1" s="5" t="s">
        <v>23</v>
      </c>
      <c r="AD1" s="2" t="s">
        <v>95</v>
      </c>
    </row>
    <row r="2" spans="1:30">
      <c r="A2" s="3" t="s">
        <v>24</v>
      </c>
      <c r="B2" s="9">
        <v>0.31392834086507421</v>
      </c>
      <c r="C2" s="9">
        <v>1.0087153001936732E-2</v>
      </c>
      <c r="D2" s="9">
        <v>6.8108457069076811E-2</v>
      </c>
      <c r="E2" s="9">
        <v>1.9286636539703032E-2</v>
      </c>
      <c r="F2" s="9">
        <v>7.5290510006455771E-2</v>
      </c>
      <c r="G2" s="9">
        <v>4.9870884441575211E-2</v>
      </c>
      <c r="H2" s="9">
        <v>9.6836668818592632E-3</v>
      </c>
      <c r="I2" s="9">
        <v>0.34578760490639121</v>
      </c>
      <c r="J2" s="9">
        <v>8.4732085216268557E-3</v>
      </c>
      <c r="K2" s="9">
        <v>1.355713363460297E-2</v>
      </c>
      <c r="L2" s="9">
        <v>7.5048418334409291E-3</v>
      </c>
      <c r="M2" s="9">
        <v>7.8421562298256933E-2</v>
      </c>
      <c r="N2" s="9">
        <v>4.5550985950321927E-2</v>
      </c>
      <c r="O2" s="9">
        <v>1.3603740398677223E-2</v>
      </c>
      <c r="P2" s="9">
        <v>1.2003300351774023E-2</v>
      </c>
      <c r="Q2" s="9">
        <v>7.2635355974837671E-3</v>
      </c>
      <c r="R2" s="9">
        <v>0.36379922530664943</v>
      </c>
      <c r="S2" s="9">
        <v>0.3554712717882505</v>
      </c>
      <c r="T2" s="9">
        <v>0.14339896707553257</v>
      </c>
      <c r="U2" s="9">
        <v>3.2870576347935013E-2</v>
      </c>
      <c r="V2" s="9">
        <v>0.51351351351351349</v>
      </c>
      <c r="W2">
        <v>7.23</v>
      </c>
      <c r="X2" s="6">
        <v>3.0819999999999999</v>
      </c>
      <c r="Y2" s="6">
        <v>2.9409999999999998</v>
      </c>
      <c r="Z2" s="6">
        <v>4.8090000000000002</v>
      </c>
      <c r="AA2" s="7">
        <v>30.5406048496815</v>
      </c>
      <c r="AB2" s="7">
        <v>38.659808254090095</v>
      </c>
      <c r="AC2" s="7">
        <v>38.308735567447719</v>
      </c>
      <c r="AD2" s="10">
        <f>AVERAGE(AA2:AC2)</f>
        <v>35.836382890406441</v>
      </c>
    </row>
    <row r="3" spans="1:30">
      <c r="A3" s="3" t="s">
        <v>25</v>
      </c>
      <c r="B3" s="9">
        <v>0.20625658786327361</v>
      </c>
      <c r="C3" s="9">
        <v>0</v>
      </c>
      <c r="D3" s="9">
        <v>3.7946092455955427E-2</v>
      </c>
      <c r="E3" s="9">
        <v>3.1320584249360038E-2</v>
      </c>
      <c r="F3" s="9">
        <v>7.6193344375847016E-2</v>
      </c>
      <c r="G3" s="9">
        <v>3.6741454600210811E-2</v>
      </c>
      <c r="H3" s="9">
        <v>7.5289865984038556E-3</v>
      </c>
      <c r="I3" s="9">
        <v>0.42809817798524319</v>
      </c>
      <c r="J3" s="9">
        <v>1.2046378557446167E-2</v>
      </c>
      <c r="K3" s="9">
        <v>5.1573558199066408E-2</v>
      </c>
      <c r="L3" s="9">
        <v>9.6371028459569345E-3</v>
      </c>
      <c r="M3" s="9">
        <v>0.10265773226923655</v>
      </c>
      <c r="N3" s="9">
        <v>5.3690902452317515E-2</v>
      </c>
      <c r="O3" s="9">
        <v>1.5934660389401851E-2</v>
      </c>
      <c r="P3" s="9">
        <v>1.8314866217237248E-2</v>
      </c>
      <c r="Q3" s="9">
        <v>1.4717303210279932E-2</v>
      </c>
      <c r="R3" s="9">
        <v>0.24299804246348441</v>
      </c>
      <c r="S3" s="9">
        <v>0.43562716458364703</v>
      </c>
      <c r="T3" s="9">
        <v>0.11413943683180244</v>
      </c>
      <c r="U3" s="9">
        <v>4.8966829816919036E-2</v>
      </c>
      <c r="V3" s="9">
        <v>0.41520467836257313</v>
      </c>
      <c r="W3">
        <v>6.86</v>
      </c>
      <c r="X3" s="6">
        <v>3.6579999999999999</v>
      </c>
      <c r="Y3" s="6">
        <v>6.5940000000000003</v>
      </c>
      <c r="Z3" s="6">
        <v>6.8179999999999996</v>
      </c>
      <c r="AA3" s="7">
        <v>31.798912824294419</v>
      </c>
      <c r="AB3" s="7">
        <v>33.023867555796649</v>
      </c>
      <c r="AC3" s="7">
        <v>38.308735567447719</v>
      </c>
      <c r="AD3" s="10">
        <f t="shared" ref="AD3:AD66" si="0">AVERAGE(AA3:AC3)</f>
        <v>34.377171982512927</v>
      </c>
    </row>
    <row r="4" spans="1:30">
      <c r="A4" s="3" t="s">
        <v>26</v>
      </c>
      <c r="B4" s="9">
        <v>0.23025028879476314</v>
      </c>
      <c r="C4" s="9">
        <v>0</v>
      </c>
      <c r="D4" s="9">
        <v>4.2664613015017325E-2</v>
      </c>
      <c r="E4" s="9">
        <v>0.10966499807470156</v>
      </c>
      <c r="F4" s="9">
        <v>3.611859838274932E-2</v>
      </c>
      <c r="G4" s="9">
        <v>6.7770504428186357E-3</v>
      </c>
      <c r="H4" s="9">
        <v>4.1586445899114361E-3</v>
      </c>
      <c r="I4" s="9">
        <v>0.40777820562187134</v>
      </c>
      <c r="J4" s="9">
        <v>1.5248363496341932E-2</v>
      </c>
      <c r="K4" s="9">
        <v>1.4786291875240661E-2</v>
      </c>
      <c r="L4" s="9">
        <v>1.3631112822487483E-2</v>
      </c>
      <c r="M4" s="9">
        <v>0.11892183288409701</v>
      </c>
      <c r="N4" s="9">
        <v>7.9938875079413024E-2</v>
      </c>
      <c r="O4" s="9">
        <v>1.8709098422841353E-2</v>
      </c>
      <c r="P4" s="9">
        <v>1.2858253097880055E-2</v>
      </c>
      <c r="Q4" s="9">
        <v>7.4156062839625721E-3</v>
      </c>
      <c r="R4" s="9">
        <v>0.23702733923758179</v>
      </c>
      <c r="S4" s="9">
        <v>0.41193685021178278</v>
      </c>
      <c r="T4" s="9">
        <v>7.8783211397766645E-2</v>
      </c>
      <c r="U4" s="9">
        <v>3.8982957804683978E-2</v>
      </c>
      <c r="V4" s="9">
        <v>0.53999999999999992</v>
      </c>
      <c r="W4">
        <v>6.59</v>
      </c>
      <c r="X4" s="6">
        <v>1.0920000000000001</v>
      </c>
      <c r="Y4" s="6">
        <v>1.5980000000000001</v>
      </c>
      <c r="Z4" s="6">
        <v>3.798</v>
      </c>
      <c r="AA4" s="7">
        <v>33.023867555796649</v>
      </c>
      <c r="AB4" s="7">
        <v>36.501441120506314</v>
      </c>
      <c r="AC4" s="7">
        <v>36.501441120506314</v>
      </c>
      <c r="AD4" s="10">
        <f t="shared" si="0"/>
        <v>35.342249932269759</v>
      </c>
    </row>
    <row r="5" spans="1:30">
      <c r="A5" s="3" t="s">
        <v>27</v>
      </c>
      <c r="B5" s="9">
        <v>0.2731065237718478</v>
      </c>
      <c r="C5" s="9">
        <v>0</v>
      </c>
      <c r="D5" s="9">
        <v>2.046320937927066E-2</v>
      </c>
      <c r="E5" s="9">
        <v>2.5534057397683951E-2</v>
      </c>
      <c r="F5" s="9">
        <v>0.15759188664317053</v>
      </c>
      <c r="G5" s="9">
        <v>1.5068690210745882E-2</v>
      </c>
      <c r="H5" s="9">
        <v>0</v>
      </c>
      <c r="I5" s="9">
        <v>0.41868661439976984</v>
      </c>
      <c r="J5" s="9">
        <v>8.4873768251456511E-3</v>
      </c>
      <c r="K5" s="9">
        <v>2.4167445874991009E-2</v>
      </c>
      <c r="L5" s="9">
        <v>6.7611306912177226E-3</v>
      </c>
      <c r="M5" s="9">
        <v>5.0133064806156938E-2</v>
      </c>
      <c r="N5" s="9">
        <v>1.7946111988315108E-2</v>
      </c>
      <c r="O5" s="9">
        <v>8.4715595621515198E-3</v>
      </c>
      <c r="P5" s="9">
        <v>9.6734931595213545E-3</v>
      </c>
      <c r="Q5" s="9">
        <v>1.4041900096168956E-2</v>
      </c>
      <c r="R5" s="9">
        <v>0.28817521398259366</v>
      </c>
      <c r="S5" s="9">
        <v>0.41868661439976984</v>
      </c>
      <c r="T5" s="9">
        <v>0.17805509602244118</v>
      </c>
      <c r="U5" s="9">
        <v>3.2186952817841834E-2</v>
      </c>
      <c r="V5" s="9">
        <v>0.35550458715596323</v>
      </c>
      <c r="W5">
        <v>6.17</v>
      </c>
      <c r="X5" s="6">
        <v>1.5229999999999999</v>
      </c>
      <c r="Y5" s="6">
        <v>2.76</v>
      </c>
      <c r="Z5" s="6">
        <v>2.6589999999999998</v>
      </c>
      <c r="AA5" s="7">
        <v>34.99202019855867</v>
      </c>
      <c r="AB5" s="7">
        <v>38.308735567447719</v>
      </c>
      <c r="AC5" s="7">
        <v>42.302194366683693</v>
      </c>
      <c r="AD5" s="10">
        <f t="shared" si="0"/>
        <v>38.534316710896697</v>
      </c>
    </row>
    <row r="6" spans="1:30">
      <c r="A6" s="3" t="s">
        <v>28</v>
      </c>
      <c r="B6" s="9">
        <v>0.15929726138628478</v>
      </c>
      <c r="C6" s="9">
        <v>0</v>
      </c>
      <c r="D6" s="9">
        <v>0.12836790433306267</v>
      </c>
      <c r="E6" s="9">
        <v>4.421643168229128E-2</v>
      </c>
      <c r="F6" s="9">
        <v>7.7434118254964185E-2</v>
      </c>
      <c r="G6" s="9">
        <v>5.1671956890824537E-3</v>
      </c>
      <c r="H6" s="9">
        <v>5.6839152579906986E-3</v>
      </c>
      <c r="I6" s="9">
        <v>0.38650623754336755</v>
      </c>
      <c r="J6" s="9">
        <v>1.9340075293422899E-2</v>
      </c>
      <c r="K6" s="9">
        <v>4.8940724883738088E-2</v>
      </c>
      <c r="L6" s="9">
        <v>1.3065623385251348E-2</v>
      </c>
      <c r="M6" s="9">
        <v>0.11198051229054402</v>
      </c>
      <c r="N6" s="9">
        <v>6.4567774276091727E-2</v>
      </c>
      <c r="O6" s="9">
        <v>1.1049464300803981E-2</v>
      </c>
      <c r="P6" s="9">
        <v>1.4723613799359832E-2</v>
      </c>
      <c r="Q6" s="9">
        <v>2.163965991428848E-2</v>
      </c>
      <c r="R6" s="9">
        <v>0.16446445707536722</v>
      </c>
      <c r="S6" s="9">
        <v>0.39219015280135827</v>
      </c>
      <c r="T6" s="9">
        <v>0.20580202258802685</v>
      </c>
      <c r="U6" s="9">
        <v>4.7412738014452296E-2</v>
      </c>
      <c r="V6" s="9">
        <v>0.489247311827957</v>
      </c>
      <c r="W6">
        <v>6.6</v>
      </c>
      <c r="X6" s="6">
        <v>5.0010000000000003</v>
      </c>
      <c r="Y6" s="6">
        <v>5.9210000000000003</v>
      </c>
      <c r="Z6" s="6">
        <v>6.468</v>
      </c>
      <c r="AA6" s="7">
        <v>22.293629159694081</v>
      </c>
      <c r="AB6" s="7">
        <v>27.923589715138384</v>
      </c>
      <c r="AC6" s="7">
        <v>31.383191056359031</v>
      </c>
      <c r="AD6" s="10">
        <f t="shared" si="0"/>
        <v>27.200136643730502</v>
      </c>
    </row>
    <row r="7" spans="1:30">
      <c r="A7" s="3" t="s">
        <v>29</v>
      </c>
      <c r="B7" s="9">
        <v>6.2435129740518965E-2</v>
      </c>
      <c r="C7" s="9">
        <v>0.12487025948103793</v>
      </c>
      <c r="D7" s="9">
        <v>0.16231536926147702</v>
      </c>
      <c r="E7" s="9">
        <v>2.4670658682634728E-2</v>
      </c>
      <c r="F7" s="9">
        <v>0.10810379241516965</v>
      </c>
      <c r="G7" s="9">
        <v>2.7544910179640721E-2</v>
      </c>
      <c r="H7" s="9">
        <v>8.7824351297405186E-3</v>
      </c>
      <c r="I7" s="9">
        <v>0.32862275449101791</v>
      </c>
      <c r="J7" s="9">
        <v>1.6766467065868263E-3</v>
      </c>
      <c r="K7" s="9">
        <v>3.4650698602794412E-2</v>
      </c>
      <c r="L7" s="9">
        <v>7.9041916167664674E-3</v>
      </c>
      <c r="M7" s="9">
        <v>0.10842315369261478</v>
      </c>
      <c r="N7" s="9">
        <v>5.4797647947348559E-2</v>
      </c>
      <c r="O7" s="9">
        <v>1.4241527755300213E-2</v>
      </c>
      <c r="P7" s="9">
        <v>1.8519846792900689E-2</v>
      </c>
      <c r="Q7" s="9">
        <v>2.086413119706533E-2</v>
      </c>
      <c r="R7" s="9">
        <v>8.9980039920159682E-2</v>
      </c>
      <c r="S7" s="9">
        <v>0.33740518962075844</v>
      </c>
      <c r="T7" s="9">
        <v>0.2704191616766467</v>
      </c>
      <c r="U7" s="9">
        <v>5.3625505745266235E-2</v>
      </c>
      <c r="V7" s="9">
        <v>0.591324200913242</v>
      </c>
      <c r="W7">
        <v>5.97</v>
      </c>
      <c r="X7" s="6">
        <v>2.1619999999999999</v>
      </c>
      <c r="Y7" s="6">
        <v>3.1309999999999998</v>
      </c>
      <c r="Z7" s="6">
        <v>4.4560000000000004</v>
      </c>
      <c r="AA7" s="7">
        <v>33.822085217493957</v>
      </c>
      <c r="AB7" s="7">
        <v>36.86989764584402</v>
      </c>
      <c r="AC7" s="7">
        <v>37.596271147211986</v>
      </c>
      <c r="AD7" s="10">
        <f t="shared" si="0"/>
        <v>36.096084670183323</v>
      </c>
    </row>
    <row r="8" spans="1:30">
      <c r="A8" s="3" t="s">
        <v>30</v>
      </c>
      <c r="B8" s="9">
        <v>8.6287985426844419E-2</v>
      </c>
      <c r="C8" s="9">
        <v>6.6904032458391993E-2</v>
      </c>
      <c r="D8" s="9">
        <v>0.31506168750517516</v>
      </c>
      <c r="E8" s="9">
        <v>0</v>
      </c>
      <c r="F8" s="9">
        <v>0</v>
      </c>
      <c r="G8" s="9">
        <v>3.7095305125445059E-2</v>
      </c>
      <c r="H8" s="9">
        <v>5.7961414258507905E-4</v>
      </c>
      <c r="I8" s="9">
        <v>0.37774281692473294</v>
      </c>
      <c r="J8" s="9">
        <v>3.2292787944025836E-3</v>
      </c>
      <c r="K8" s="9">
        <v>3.792332532913803E-2</v>
      </c>
      <c r="L8" s="9">
        <v>6.3757555684358699E-3</v>
      </c>
      <c r="M8" s="9">
        <v>6.8800198724848882E-2</v>
      </c>
      <c r="N8" s="9">
        <v>5.3646041177791197E-2</v>
      </c>
      <c r="O8" s="9">
        <v>6.3074935361286007E-3</v>
      </c>
      <c r="P8" s="9">
        <v>5.5473596997233582E-3</v>
      </c>
      <c r="Q8" s="9">
        <v>3.299304311205729E-3</v>
      </c>
      <c r="R8" s="9">
        <v>0.12338329055228947</v>
      </c>
      <c r="S8" s="9">
        <v>0.378322431067318</v>
      </c>
      <c r="T8" s="9">
        <v>0.31506168750517516</v>
      </c>
      <c r="U8" s="9">
        <v>1.5154157547057687E-2</v>
      </c>
      <c r="V8" s="9">
        <v>0.47799999999999998</v>
      </c>
      <c r="W8">
        <v>6.74</v>
      </c>
      <c r="X8" s="6">
        <v>2.2629999999999999</v>
      </c>
      <c r="Y8" s="6">
        <v>2.5350000000000001</v>
      </c>
      <c r="Z8" s="6">
        <v>3.6139999999999999</v>
      </c>
      <c r="AA8" s="7">
        <v>35.374751843876084</v>
      </c>
      <c r="AB8" s="7">
        <v>40.364536573097361</v>
      </c>
      <c r="AC8" s="7">
        <v>41.669082619549947</v>
      </c>
      <c r="AD8" s="10">
        <f t="shared" si="0"/>
        <v>39.13612367884113</v>
      </c>
    </row>
    <row r="9" spans="1:30">
      <c r="A9" s="3" t="s">
        <v>31</v>
      </c>
      <c r="B9" s="9">
        <v>0.18557389937106919</v>
      </c>
      <c r="C9" s="9">
        <v>1.910377358490566E-2</v>
      </c>
      <c r="D9" s="9">
        <v>0.12547169811320755</v>
      </c>
      <c r="E9" s="9">
        <v>1.2735849056603772E-2</v>
      </c>
      <c r="F9" s="9">
        <v>2.3034591194968552E-2</v>
      </c>
      <c r="G9" s="9">
        <v>7.0440251572327042E-2</v>
      </c>
      <c r="H9" s="9">
        <v>1.4937106918238993E-3</v>
      </c>
      <c r="I9" s="9">
        <v>0.44300314465408802</v>
      </c>
      <c r="J9" s="9">
        <v>9.5125786163522009E-3</v>
      </c>
      <c r="K9" s="9">
        <v>2.382075471698113E-2</v>
      </c>
      <c r="L9" s="9">
        <v>3.3569182389937106E-2</v>
      </c>
      <c r="M9" s="9">
        <v>5.2240566037735844E-2</v>
      </c>
      <c r="N9" s="9">
        <v>3.2709733476472685E-2</v>
      </c>
      <c r="O9" s="9">
        <v>8.6321122369446609E-3</v>
      </c>
      <c r="P9" s="9">
        <v>7.0305568219140458E-3</v>
      </c>
      <c r="Q9" s="9">
        <v>3.8681635024044466E-3</v>
      </c>
      <c r="R9" s="9">
        <v>0.25601415094339625</v>
      </c>
      <c r="S9" s="9">
        <v>0.44449685534591193</v>
      </c>
      <c r="T9" s="9">
        <v>0.14850628930817611</v>
      </c>
      <c r="U9" s="9">
        <v>1.9530832561263152E-2</v>
      </c>
      <c r="V9" s="9">
        <v>0.60288065843621397</v>
      </c>
      <c r="W9">
        <v>5.43</v>
      </c>
      <c r="X9" s="6">
        <v>0.78500000000000003</v>
      </c>
      <c r="Y9" s="6">
        <v>2.0990000000000002</v>
      </c>
      <c r="Z9" s="6">
        <v>3.04</v>
      </c>
      <c r="AA9" s="7">
        <v>26.104854009099295</v>
      </c>
      <c r="AB9" s="7">
        <v>29.24882633654698</v>
      </c>
      <c r="AC9" s="7">
        <v>28.369046293278583</v>
      </c>
      <c r="AD9" s="10">
        <f t="shared" si="0"/>
        <v>27.907575546308284</v>
      </c>
    </row>
    <row r="10" spans="1:30">
      <c r="A10" s="3" t="s">
        <v>32</v>
      </c>
      <c r="B10" s="9">
        <v>0.17318032260653238</v>
      </c>
      <c r="C10" s="9">
        <v>2.4556616643929059E-2</v>
      </c>
      <c r="D10" s="9">
        <v>9.9028970387609341E-2</v>
      </c>
      <c r="E10" s="9">
        <v>2.6241874648904581E-2</v>
      </c>
      <c r="F10" s="9">
        <v>9.5578203996468991E-2</v>
      </c>
      <c r="G10" s="9">
        <v>4.2532702030334641E-3</v>
      </c>
      <c r="H10" s="9">
        <v>1.1957306797207285E-2</v>
      </c>
      <c r="I10" s="9">
        <v>0.40036915175347082</v>
      </c>
      <c r="J10" s="9">
        <v>1.500682128240109E-2</v>
      </c>
      <c r="K10" s="9">
        <v>1.6611828906187304E-2</v>
      </c>
      <c r="L10" s="9">
        <v>2.8890137228151829E-3</v>
      </c>
      <c r="M10" s="9">
        <v>0.1303266190514405</v>
      </c>
      <c r="N10" s="9">
        <v>7.3021004584241933E-2</v>
      </c>
      <c r="O10" s="9">
        <v>1.8708797758384965E-2</v>
      </c>
      <c r="P10" s="9">
        <v>2.4151357106278776E-2</v>
      </c>
      <c r="Q10" s="9">
        <v>1.4445459602534818E-2</v>
      </c>
      <c r="R10" s="9">
        <v>0.17743359280956583</v>
      </c>
      <c r="S10" s="9">
        <v>0.41232645855067812</v>
      </c>
      <c r="T10" s="9">
        <v>0.19460717438407832</v>
      </c>
      <c r="U10" s="9">
        <v>5.7305614467198562E-2</v>
      </c>
      <c r="V10" s="9">
        <v>0.47245762711864403</v>
      </c>
      <c r="W10">
        <v>6.35</v>
      </c>
      <c r="X10" s="6">
        <v>2.4689999999999999</v>
      </c>
      <c r="Y10" s="6">
        <v>2.5950000000000002</v>
      </c>
      <c r="Z10" s="6">
        <v>4.7830000000000004</v>
      </c>
      <c r="AA10" s="7">
        <v>31.798912824294401</v>
      </c>
      <c r="AB10" s="7">
        <v>39.007472552121044</v>
      </c>
      <c r="AC10" s="7">
        <v>38.659808254090095</v>
      </c>
      <c r="AD10" s="10">
        <f t="shared" si="0"/>
        <v>36.488731210168517</v>
      </c>
    </row>
    <row r="11" spans="1:30">
      <c r="A11" s="3" t="s">
        <v>33</v>
      </c>
      <c r="B11" s="9">
        <v>9.9738460450979005E-2</v>
      </c>
      <c r="C11" s="9">
        <v>0</v>
      </c>
      <c r="D11" s="9">
        <v>0.1470276383685587</v>
      </c>
      <c r="E11" s="9">
        <v>1.5056195659857214E-2</v>
      </c>
      <c r="F11" s="9">
        <v>4.3260055135364385E-2</v>
      </c>
      <c r="G11" s="9">
        <v>1.7530218420866616E-2</v>
      </c>
      <c r="H11" s="9">
        <v>2.0781791192478968E-2</v>
      </c>
      <c r="I11" s="9">
        <v>0.43168162861384046</v>
      </c>
      <c r="J11" s="9">
        <v>6.0083409910228324E-3</v>
      </c>
      <c r="K11" s="9">
        <v>1.6752668410263658E-2</v>
      </c>
      <c r="L11" s="9">
        <v>1.880257298367145E-2</v>
      </c>
      <c r="M11" s="9">
        <v>0.18336042977309674</v>
      </c>
      <c r="N11" s="9">
        <v>9.9125444801792154E-2</v>
      </c>
      <c r="O11" s="9">
        <v>3.5105124774783156E-2</v>
      </c>
      <c r="P11" s="9">
        <v>2.9001767693100762E-2</v>
      </c>
      <c r="Q11" s="9">
        <v>2.0128092503420677E-2</v>
      </c>
      <c r="R11" s="9">
        <v>0.11726867887184562</v>
      </c>
      <c r="S11" s="9">
        <v>0.45246341980631943</v>
      </c>
      <c r="T11" s="9">
        <v>0.19028769350392308</v>
      </c>
      <c r="U11" s="9">
        <v>8.4234984971304605E-2</v>
      </c>
      <c r="V11" s="9">
        <v>0.64383561643835607</v>
      </c>
      <c r="W11">
        <v>6.48</v>
      </c>
      <c r="X11" s="6">
        <v>0.58499999999999996</v>
      </c>
      <c r="Y11" s="6">
        <v>3.6070000000000002</v>
      </c>
      <c r="Z11" s="6">
        <v>5.3369999999999997</v>
      </c>
      <c r="AA11" s="7">
        <v>38.659808254090095</v>
      </c>
      <c r="AB11" s="7">
        <v>36.12944414324086</v>
      </c>
      <c r="AC11" s="7">
        <v>35.374751843876084</v>
      </c>
      <c r="AD11" s="10">
        <f t="shared" si="0"/>
        <v>36.721334747069015</v>
      </c>
    </row>
    <row r="12" spans="1:30">
      <c r="A12" s="3" t="s">
        <v>34</v>
      </c>
      <c r="B12" s="9">
        <v>0.12299340829778981</v>
      </c>
      <c r="C12" s="9">
        <v>0</v>
      </c>
      <c r="D12" s="9">
        <v>0.14005428460643657</v>
      </c>
      <c r="E12" s="9">
        <v>3.3423807677394328E-2</v>
      </c>
      <c r="F12" s="9">
        <v>4.5831717720046516E-2</v>
      </c>
      <c r="G12" s="9">
        <v>2.9081039162466064E-2</v>
      </c>
      <c r="H12" s="9">
        <v>0</v>
      </c>
      <c r="I12" s="9">
        <v>0.39829391236913525</v>
      </c>
      <c r="J12" s="9">
        <v>4.6529662659945698E-3</v>
      </c>
      <c r="K12" s="9">
        <v>1.4346645986816592E-2</v>
      </c>
      <c r="L12" s="9">
        <v>5.350911205893755E-3</v>
      </c>
      <c r="M12" s="9">
        <v>0.20597130670802632</v>
      </c>
      <c r="N12" s="9">
        <v>0.11296798453372142</v>
      </c>
      <c r="O12" s="9">
        <v>3.3299837599484836E-2</v>
      </c>
      <c r="P12" s="9">
        <v>4.28630632716481E-2</v>
      </c>
      <c r="Q12" s="9">
        <v>1.6840421303171964E-2</v>
      </c>
      <c r="R12" s="9">
        <v>0.15207444746025586</v>
      </c>
      <c r="S12" s="9">
        <v>0.39829391236913525</v>
      </c>
      <c r="T12" s="9">
        <v>0.18588600232648309</v>
      </c>
      <c r="U12" s="9">
        <v>9.3003322174304903E-2</v>
      </c>
      <c r="V12" s="9">
        <v>0.50729927007299269</v>
      </c>
      <c r="W12">
        <v>6.93</v>
      </c>
      <c r="X12" s="6">
        <v>1.3129999999999999</v>
      </c>
      <c r="Y12" s="6">
        <v>3.46</v>
      </c>
      <c r="Z12" s="6">
        <v>5.1790000000000003</v>
      </c>
      <c r="AA12" s="7">
        <v>30.113733150982437</v>
      </c>
      <c r="AB12" s="7">
        <v>31.383191056359031</v>
      </c>
      <c r="AC12" s="7">
        <v>31.798912824294419</v>
      </c>
      <c r="AD12" s="10">
        <f t="shared" si="0"/>
        <v>31.098612343878628</v>
      </c>
    </row>
    <row r="13" spans="1:30">
      <c r="A13" s="3" t="s">
        <v>35</v>
      </c>
      <c r="B13" s="9">
        <v>0.20671855796804592</v>
      </c>
      <c r="C13" s="9">
        <v>5.4485866448176989E-2</v>
      </c>
      <c r="D13" s="9">
        <v>4.5063498566161417E-2</v>
      </c>
      <c r="E13" s="9">
        <v>1.5239655878738224E-2</v>
      </c>
      <c r="F13" s="9">
        <v>5.2929127406800502E-2</v>
      </c>
      <c r="G13" s="9">
        <v>1.8926669397787796E-2</v>
      </c>
      <c r="H13" s="9">
        <v>4.2851290454731676E-2</v>
      </c>
      <c r="I13" s="9">
        <v>0.41302744776730849</v>
      </c>
      <c r="J13" s="9">
        <v>1.3928717738631712E-2</v>
      </c>
      <c r="K13" s="9">
        <v>0</v>
      </c>
      <c r="L13" s="9">
        <v>1.2126177795985254E-2</v>
      </c>
      <c r="M13" s="9">
        <v>0.12470299057763214</v>
      </c>
      <c r="N13" s="9">
        <v>7.678325756249392E-2</v>
      </c>
      <c r="O13" s="9">
        <v>1.4658621898294292E-2</v>
      </c>
      <c r="P13" s="9">
        <v>1.4065296726220474E-2</v>
      </c>
      <c r="Q13" s="9">
        <v>1.919581439062348E-2</v>
      </c>
      <c r="R13" s="9">
        <v>0.2256452273658337</v>
      </c>
      <c r="S13" s="9">
        <v>0.45587873822204017</v>
      </c>
      <c r="T13" s="9">
        <v>9.7992625972961919E-2</v>
      </c>
      <c r="U13" s="9">
        <v>4.7919733015138244E-2</v>
      </c>
      <c r="V13" s="9">
        <v>0.58552631578947367</v>
      </c>
      <c r="W13">
        <v>6.39</v>
      </c>
      <c r="X13" s="6">
        <v>2.6349999999999998</v>
      </c>
      <c r="Y13" s="6">
        <v>2.3919999999999999</v>
      </c>
      <c r="Z13" s="6">
        <v>3.3730000000000002</v>
      </c>
      <c r="AA13" s="7">
        <v>24.702430227771309</v>
      </c>
      <c r="AB13" s="7">
        <v>31.798912824294419</v>
      </c>
      <c r="AC13" s="7">
        <v>34.605675551638569</v>
      </c>
      <c r="AD13" s="10">
        <f t="shared" si="0"/>
        <v>30.369006201234765</v>
      </c>
    </row>
    <row r="14" spans="1:30">
      <c r="A14" s="3" t="s">
        <v>36</v>
      </c>
      <c r="B14" s="9">
        <v>0.19961530241504596</v>
      </c>
      <c r="C14" s="9">
        <v>0</v>
      </c>
      <c r="D14" s="9">
        <v>1.1327206668091474E-2</v>
      </c>
      <c r="E14" s="9">
        <v>2.2583173042672936E-2</v>
      </c>
      <c r="F14" s="9">
        <v>0.17717460995939305</v>
      </c>
      <c r="G14" s="9">
        <v>2.5575265370093324E-2</v>
      </c>
      <c r="H14" s="9">
        <v>3.0562085915793975E-2</v>
      </c>
      <c r="I14" s="9">
        <v>0.29237016456507797</v>
      </c>
      <c r="J14" s="9">
        <v>1.353565576690176E-3</v>
      </c>
      <c r="K14" s="9">
        <v>2.8994799458573771E-2</v>
      </c>
      <c r="L14" s="9">
        <v>1.2894493125311678E-2</v>
      </c>
      <c r="M14" s="9">
        <v>0.19754933390325571</v>
      </c>
      <c r="N14" s="9">
        <v>0.11236337841723058</v>
      </c>
      <c r="O14" s="9">
        <v>2.0921110101738253E-2</v>
      </c>
      <c r="P14" s="9">
        <v>3.2032321686871972E-2</v>
      </c>
      <c r="Q14" s="9">
        <v>3.2232523697414923E-2</v>
      </c>
      <c r="R14" s="9">
        <v>0.2251905677851393</v>
      </c>
      <c r="S14" s="9">
        <v>0.32293225048087193</v>
      </c>
      <c r="T14" s="9">
        <v>0.18850181662748453</v>
      </c>
      <c r="U14" s="9">
        <v>8.5185955486025144E-2</v>
      </c>
      <c r="V14" s="9">
        <v>0.48514851485148514</v>
      </c>
      <c r="W14">
        <v>6.19</v>
      </c>
      <c r="X14" s="6">
        <v>3.1030000000000002</v>
      </c>
      <c r="Y14" s="6">
        <v>2.8370000000000002</v>
      </c>
      <c r="Z14" s="6">
        <v>4.7679999999999998</v>
      </c>
      <c r="AA14" s="7">
        <v>31.798912824294419</v>
      </c>
      <c r="AB14" s="7">
        <v>39.351752626264741</v>
      </c>
      <c r="AC14" s="7">
        <v>39.007472552121044</v>
      </c>
      <c r="AD14" s="10">
        <f t="shared" si="0"/>
        <v>36.719379334226737</v>
      </c>
    </row>
    <row r="15" spans="1:30">
      <c r="A15" s="3" t="s">
        <v>37</v>
      </c>
      <c r="B15" s="9">
        <v>0.16580728327425073</v>
      </c>
      <c r="C15" s="9">
        <v>0</v>
      </c>
      <c r="D15" s="9">
        <v>0.15686432484692234</v>
      </c>
      <c r="E15" s="9">
        <v>1.8288752819851754E-2</v>
      </c>
      <c r="F15" s="9">
        <v>1.8127618433773765E-2</v>
      </c>
      <c r="G15" s="9">
        <v>0.14904930712213987</v>
      </c>
      <c r="H15" s="9">
        <v>4.8340315823396709E-4</v>
      </c>
      <c r="I15" s="9">
        <v>0.24790525298098612</v>
      </c>
      <c r="J15" s="9">
        <v>1.2004511762810184E-2</v>
      </c>
      <c r="K15" s="9">
        <v>1.2649049307122139E-2</v>
      </c>
      <c r="L15" s="9">
        <v>4.7534643893006765E-3</v>
      </c>
      <c r="M15" s="9">
        <v>0.21406703190460843</v>
      </c>
      <c r="N15" s="9">
        <v>5.7934572104180057E-2</v>
      </c>
      <c r="O15" s="9">
        <v>2.4628253245961063E-2</v>
      </c>
      <c r="P15" s="9">
        <v>5.2965288722859175E-2</v>
      </c>
      <c r="Q15" s="9">
        <v>7.8538917831608115E-2</v>
      </c>
      <c r="R15" s="9">
        <v>0.31485659039639058</v>
      </c>
      <c r="S15" s="9">
        <v>0.24838865613922009</v>
      </c>
      <c r="T15" s="9">
        <v>0.17499194328069612</v>
      </c>
      <c r="U15" s="9">
        <v>0.15613245980042834</v>
      </c>
      <c r="V15" s="9">
        <v>0.50738007380073802</v>
      </c>
      <c r="W15">
        <v>6.49</v>
      </c>
      <c r="X15" s="6">
        <v>3.3</v>
      </c>
      <c r="Y15" s="6">
        <v>4.0869999999999997</v>
      </c>
      <c r="Z15" s="6">
        <v>3.907</v>
      </c>
      <c r="AA15" s="7">
        <v>18.262889942194128</v>
      </c>
      <c r="AB15" s="7">
        <v>22.782405730481692</v>
      </c>
      <c r="AC15" s="7">
        <v>28.810793742973065</v>
      </c>
      <c r="AD15" s="10">
        <f t="shared" si="0"/>
        <v>23.285363138549627</v>
      </c>
    </row>
    <row r="16" spans="1:30">
      <c r="A16" s="3" t="s">
        <v>38</v>
      </c>
      <c r="B16" s="9">
        <v>0.20103958416633347</v>
      </c>
      <c r="C16" s="9">
        <v>4.4302279088364663E-2</v>
      </c>
      <c r="D16" s="9">
        <v>0.11083566573370651</v>
      </c>
      <c r="E16" s="9">
        <v>1.207516993202719E-2</v>
      </c>
      <c r="F16" s="9">
        <v>4.8460615753698526E-2</v>
      </c>
      <c r="G16" s="9">
        <v>3.0307876849260298E-2</v>
      </c>
      <c r="H16" s="9">
        <v>1.7832866853258699E-2</v>
      </c>
      <c r="I16" s="9">
        <v>0.31971211515393849</v>
      </c>
      <c r="J16" s="9">
        <v>1.7512994802079171E-2</v>
      </c>
      <c r="K16" s="9">
        <v>2.9428228708516597E-2</v>
      </c>
      <c r="L16" s="9">
        <v>1.7992802878848461E-2</v>
      </c>
      <c r="M16" s="9">
        <v>0.15049980007996802</v>
      </c>
      <c r="N16" s="9">
        <v>7.9621608392207513E-2</v>
      </c>
      <c r="O16" s="9">
        <v>1.1369766208824622E-2</v>
      </c>
      <c r="P16" s="9">
        <v>3.2014868009058804E-2</v>
      </c>
      <c r="Q16" s="9">
        <v>2.749355746987709E-2</v>
      </c>
      <c r="R16" s="9">
        <v>0.23134746101559378</v>
      </c>
      <c r="S16" s="9">
        <v>0.33754498200719718</v>
      </c>
      <c r="T16" s="9">
        <v>0.15929628148740504</v>
      </c>
      <c r="U16" s="9">
        <v>7.0878191687760522E-2</v>
      </c>
      <c r="V16" s="9">
        <v>0.49999999999999989</v>
      </c>
      <c r="W16">
        <v>7.19</v>
      </c>
      <c r="X16" s="6">
        <v>2.4900000000000002</v>
      </c>
      <c r="Y16" s="6">
        <v>3.2949999999999999</v>
      </c>
      <c r="Z16" s="6">
        <v>5.609</v>
      </c>
      <c r="AA16" s="7">
        <v>27.474431626277134</v>
      </c>
      <c r="AB16" s="7">
        <v>30.5406048496815</v>
      </c>
      <c r="AC16" s="7">
        <v>29.24882633654698</v>
      </c>
      <c r="AD16" s="10">
        <f t="shared" si="0"/>
        <v>29.087954270835208</v>
      </c>
    </row>
    <row r="17" spans="1:30">
      <c r="A17" s="3" t="s">
        <v>39</v>
      </c>
      <c r="B17" s="9">
        <v>0.22807729782396882</v>
      </c>
      <c r="C17" s="9">
        <v>0</v>
      </c>
      <c r="D17" s="9">
        <v>0.12609613510880155</v>
      </c>
      <c r="E17" s="9">
        <v>2.4358557973367976E-2</v>
      </c>
      <c r="F17" s="9">
        <v>2.4845729132835333E-2</v>
      </c>
      <c r="G17" s="9">
        <v>6.089639493341994E-3</v>
      </c>
      <c r="H17" s="9">
        <v>4.2221500487171154E-3</v>
      </c>
      <c r="I17" s="9">
        <v>0.40922377395258208</v>
      </c>
      <c r="J17" s="9">
        <v>1.5914257875933743E-2</v>
      </c>
      <c r="K17" s="9">
        <v>1.1529717440727507E-2</v>
      </c>
      <c r="L17" s="9">
        <v>1.0880155894771029E-2</v>
      </c>
      <c r="M17" s="9">
        <v>0.13876258525495291</v>
      </c>
      <c r="N17" s="9">
        <v>0.1007103894553405</v>
      </c>
      <c r="O17" s="9">
        <v>1.739295644917907E-2</v>
      </c>
      <c r="P17" s="9">
        <v>1.3337321846788335E-2</v>
      </c>
      <c r="Q17" s="9">
        <v>7.321917503645024E-3</v>
      </c>
      <c r="R17" s="9">
        <v>0.23416693731731081</v>
      </c>
      <c r="S17" s="9">
        <v>0.4134459240012992</v>
      </c>
      <c r="T17" s="9">
        <v>0.15094186424163689</v>
      </c>
      <c r="U17" s="9">
        <v>3.8052195799612429E-2</v>
      </c>
      <c r="V17" s="9">
        <v>0.56375838926174493</v>
      </c>
      <c r="W17">
        <v>5.82</v>
      </c>
      <c r="X17" s="6">
        <v>1.0569999999999999</v>
      </c>
      <c r="Y17" s="6">
        <v>1.853</v>
      </c>
      <c r="Z17" s="6">
        <v>2.5449999999999999</v>
      </c>
      <c r="AA17" s="7">
        <v>40.030259271889705</v>
      </c>
      <c r="AB17" s="7">
        <v>45</v>
      </c>
      <c r="AC17" s="7">
        <v>49.479460452350281</v>
      </c>
      <c r="AD17" s="10">
        <f t="shared" si="0"/>
        <v>44.836573241413326</v>
      </c>
    </row>
    <row r="18" spans="1:30">
      <c r="A18" s="3" t="s">
        <v>40</v>
      </c>
      <c r="B18" s="9">
        <v>0.10585006004460455</v>
      </c>
      <c r="C18" s="9">
        <v>0</v>
      </c>
      <c r="D18" s="9">
        <v>5.6184594270029163E-2</v>
      </c>
      <c r="E18" s="9">
        <v>1.9557385486361295E-2</v>
      </c>
      <c r="F18" s="9">
        <v>3.5168982672842679E-2</v>
      </c>
      <c r="G18" s="9">
        <v>7.634242580202435E-3</v>
      </c>
      <c r="H18" s="9">
        <v>0.32612798078572652</v>
      </c>
      <c r="I18" s="9">
        <v>0.25827757762909587</v>
      </c>
      <c r="J18" s="9">
        <v>9.264024704065876E-3</v>
      </c>
      <c r="K18" s="9">
        <v>4.8636129696345849E-2</v>
      </c>
      <c r="L18" s="9">
        <v>2.2559615714530794E-2</v>
      </c>
      <c r="M18" s="9">
        <v>0.11073940641619487</v>
      </c>
      <c r="N18" s="9">
        <v>6.851802456446153E-2</v>
      </c>
      <c r="O18" s="9">
        <v>2.3302077818594013E-2</v>
      </c>
      <c r="P18" s="9">
        <v>1.3168152911954403E-2</v>
      </c>
      <c r="Q18" s="9">
        <v>5.7511511211849062E-3</v>
      </c>
      <c r="R18" s="9">
        <v>0.11348430262480699</v>
      </c>
      <c r="S18" s="9">
        <v>0.58440555841482245</v>
      </c>
      <c r="T18" s="9">
        <v>9.1353576942871842E-2</v>
      </c>
      <c r="U18" s="9">
        <v>4.2221381851733325E-2</v>
      </c>
      <c r="V18" s="9">
        <v>0.41923076923076924</v>
      </c>
      <c r="W18">
        <v>5.73</v>
      </c>
      <c r="X18" s="6">
        <v>4.2629999999999999</v>
      </c>
      <c r="Y18" s="6">
        <v>4.556</v>
      </c>
      <c r="Z18" s="6">
        <v>5.6180000000000003</v>
      </c>
      <c r="AA18" s="7">
        <v>19.290046219188735</v>
      </c>
      <c r="AB18" s="7">
        <v>25.641005824305282</v>
      </c>
      <c r="AC18" s="7">
        <v>27.474431626277134</v>
      </c>
      <c r="AD18" s="10">
        <f t="shared" si="0"/>
        <v>24.135161223257054</v>
      </c>
    </row>
    <row r="19" spans="1:30">
      <c r="A19" s="3" t="s">
        <v>41</v>
      </c>
      <c r="B19" s="9">
        <v>0.22844042883150162</v>
      </c>
      <c r="C19" s="9">
        <v>0</v>
      </c>
      <c r="D19" s="9">
        <v>0.1018137684579597</v>
      </c>
      <c r="E19" s="9">
        <v>2.0565032701773317E-2</v>
      </c>
      <c r="F19" s="9">
        <v>7.457352842020093E-2</v>
      </c>
      <c r="G19" s="9">
        <v>2.0902164385408943E-3</v>
      </c>
      <c r="H19" s="9">
        <v>4.382711887263166E-2</v>
      </c>
      <c r="I19" s="9">
        <v>0.25898455936888953</v>
      </c>
      <c r="J19" s="9">
        <v>2.359921785449397E-3</v>
      </c>
      <c r="K19" s="9">
        <v>3.0544130537387904E-2</v>
      </c>
      <c r="L19" s="9">
        <v>7.0123390196210646E-3</v>
      </c>
      <c r="M19" s="9">
        <v>0.22978895556604412</v>
      </c>
      <c r="N19" s="9">
        <v>0.14064452965084792</v>
      </c>
      <c r="O19" s="9">
        <v>3.1050305655854853E-2</v>
      </c>
      <c r="P19" s="9">
        <v>3.7644322179544457E-2</v>
      </c>
      <c r="Q19" s="9">
        <v>2.0449798079796879E-2</v>
      </c>
      <c r="R19" s="9">
        <v>0.23053064527004252</v>
      </c>
      <c r="S19" s="9">
        <v>0.30281167824152122</v>
      </c>
      <c r="T19" s="9">
        <v>0.17638729687816063</v>
      </c>
      <c r="U19" s="9">
        <v>8.9144425915196196E-2</v>
      </c>
      <c r="V19" s="9">
        <v>0.46153846153846156</v>
      </c>
      <c r="W19">
        <v>6.44</v>
      </c>
      <c r="X19" s="6">
        <v>3.823</v>
      </c>
      <c r="Y19" s="6">
        <v>5.157</v>
      </c>
      <c r="Z19" s="6">
        <v>7.0540000000000003</v>
      </c>
      <c r="AA19" s="7">
        <v>24.227745317954167</v>
      </c>
      <c r="AB19" s="7">
        <v>26.56505117707799</v>
      </c>
      <c r="AC19" s="7">
        <v>27.021581591177039</v>
      </c>
      <c r="AD19" s="10">
        <f t="shared" si="0"/>
        <v>25.938126028736395</v>
      </c>
    </row>
    <row r="20" spans="1:30">
      <c r="A20" s="3" t="s">
        <v>42</v>
      </c>
      <c r="B20" s="9">
        <v>7.372189841798503E-2</v>
      </c>
      <c r="C20" s="9">
        <v>0</v>
      </c>
      <c r="D20" s="9">
        <v>0.13105745212323067</v>
      </c>
      <c r="E20" s="9">
        <v>3.3555370524562873E-2</v>
      </c>
      <c r="F20" s="9">
        <v>2.9975020815986679E-3</v>
      </c>
      <c r="G20" s="9">
        <v>0.26036636136552876</v>
      </c>
      <c r="H20" s="9">
        <v>2.431307243963364E-2</v>
      </c>
      <c r="I20" s="9">
        <v>0.32689425478767703</v>
      </c>
      <c r="J20" s="9">
        <v>3.8301415487094095E-3</v>
      </c>
      <c r="K20" s="9">
        <v>5.4121565362198181E-3</v>
      </c>
      <c r="L20" s="9">
        <v>1.1157368859283933E-2</v>
      </c>
      <c r="M20" s="9">
        <v>0.12669442131557038</v>
      </c>
      <c r="N20" s="9">
        <v>7.9456123333648085E-2</v>
      </c>
      <c r="O20" s="9">
        <v>2.2176965930453145E-2</v>
      </c>
      <c r="P20" s="9">
        <v>1.627217868271286E-2</v>
      </c>
      <c r="Q20" s="9">
        <v>8.7891533687562765E-3</v>
      </c>
      <c r="R20" s="9">
        <v>0.33408825978351381</v>
      </c>
      <c r="S20" s="9">
        <v>0.35120732722731068</v>
      </c>
      <c r="T20" s="9">
        <v>0.13405495420482932</v>
      </c>
      <c r="U20" s="9">
        <v>4.7238297981922285E-2</v>
      </c>
      <c r="V20" s="9">
        <v>0.49815498154981552</v>
      </c>
      <c r="W20">
        <v>4.66</v>
      </c>
      <c r="X20" s="6">
        <v>3.5990000000000002</v>
      </c>
      <c r="Y20" s="6">
        <v>3.6360000000000001</v>
      </c>
      <c r="Z20" s="6">
        <v>3.351</v>
      </c>
      <c r="AA20" s="7">
        <v>15.109575122340466</v>
      </c>
      <c r="AB20" s="7">
        <v>22.293629159694081</v>
      </c>
      <c r="AC20" s="7">
        <v>27.923589715138384</v>
      </c>
      <c r="AD20" s="10">
        <f t="shared" si="0"/>
        <v>21.775597999057641</v>
      </c>
    </row>
    <row r="21" spans="1:30">
      <c r="A21" s="3" t="s">
        <v>43</v>
      </c>
      <c r="B21" s="9">
        <v>0.2250039739310126</v>
      </c>
      <c r="C21" s="9">
        <v>0</v>
      </c>
      <c r="D21" s="9">
        <v>6.5172468605945014E-2</v>
      </c>
      <c r="E21" s="9">
        <v>4.9435701796216827E-2</v>
      </c>
      <c r="F21" s="9">
        <v>7.7253218884120192E-2</v>
      </c>
      <c r="G21" s="9">
        <v>6.5569861707200777E-2</v>
      </c>
      <c r="H21" s="9">
        <v>9.8632967731680191E-2</v>
      </c>
      <c r="I21" s="9">
        <v>0.23628993800667625</v>
      </c>
      <c r="J21" s="9">
        <v>5.8019392783341291E-3</v>
      </c>
      <c r="K21" s="9">
        <v>5.5873470036560173E-2</v>
      </c>
      <c r="L21" s="9">
        <v>9.7758702908917524E-3</v>
      </c>
      <c r="M21" s="9">
        <v>0.1111905897313623</v>
      </c>
      <c r="N21" s="9">
        <v>7.1138354125569792E-2</v>
      </c>
      <c r="O21" s="9">
        <v>1.9489224564212704E-2</v>
      </c>
      <c r="P21" s="9">
        <v>1.173111726523547E-2</v>
      </c>
      <c r="Q21" s="9">
        <v>8.8318937763443243E-3</v>
      </c>
      <c r="R21" s="9">
        <v>0.29057383563821337</v>
      </c>
      <c r="S21" s="9">
        <v>0.33492290573835642</v>
      </c>
      <c r="T21" s="9">
        <v>0.14242568749006521</v>
      </c>
      <c r="U21" s="9">
        <v>4.0052235605792498E-2</v>
      </c>
      <c r="V21" s="9">
        <v>0.43370165745856348</v>
      </c>
      <c r="W21">
        <v>7.84</v>
      </c>
      <c r="X21" s="6">
        <v>1.9690000000000001</v>
      </c>
      <c r="Y21" s="6">
        <v>2.081</v>
      </c>
      <c r="Z21" s="6">
        <v>3.8679999999999999</v>
      </c>
      <c r="AA21" s="7">
        <v>23.267704810056948</v>
      </c>
      <c r="AB21" s="7">
        <v>30.113733150982437</v>
      </c>
      <c r="AC21" s="7">
        <v>28.810793742973065</v>
      </c>
      <c r="AD21" s="10">
        <f t="shared" si="0"/>
        <v>27.397410568004148</v>
      </c>
    </row>
    <row r="22" spans="1:30">
      <c r="A22" s="3" t="s">
        <v>44</v>
      </c>
      <c r="B22" s="9">
        <v>0.20420120034295511</v>
      </c>
      <c r="C22" s="9">
        <v>0</v>
      </c>
      <c r="D22" s="9">
        <v>8.130894541297512E-2</v>
      </c>
      <c r="E22" s="9">
        <v>4.1869105458702476E-2</v>
      </c>
      <c r="F22" s="9">
        <v>5.3229494141183185E-2</v>
      </c>
      <c r="G22" s="9">
        <v>3.8653901114604171E-2</v>
      </c>
      <c r="H22" s="9">
        <v>3.2009145470134323E-2</v>
      </c>
      <c r="I22" s="9">
        <v>0.40018576736210337</v>
      </c>
      <c r="J22" s="9">
        <v>8.4309802800800211E-3</v>
      </c>
      <c r="K22" s="9">
        <v>2.4292655044298368E-3</v>
      </c>
      <c r="L22" s="9">
        <v>8.5738782509288351E-3</v>
      </c>
      <c r="M22" s="9">
        <v>0.12910831666190337</v>
      </c>
      <c r="N22" s="9">
        <v>8.6081108380119578E-2</v>
      </c>
      <c r="O22" s="9">
        <v>1.4813958186346159E-2</v>
      </c>
      <c r="P22" s="9">
        <v>1.6121857197392935E-2</v>
      </c>
      <c r="Q22" s="9">
        <v>1.2091392898044702E-2</v>
      </c>
      <c r="R22" s="9">
        <v>0.24285510145755929</v>
      </c>
      <c r="S22" s="9">
        <v>0.43219491283223771</v>
      </c>
      <c r="T22" s="9">
        <v>0.13453843955415831</v>
      </c>
      <c r="U22" s="9">
        <v>4.3027208281783795E-2</v>
      </c>
      <c r="V22" s="9">
        <v>0.59250585480093676</v>
      </c>
      <c r="W22">
        <v>6.34</v>
      </c>
      <c r="X22" s="6">
        <v>2.3530000000000002</v>
      </c>
      <c r="Y22" s="6">
        <v>2.16</v>
      </c>
      <c r="Z22" s="6">
        <v>3.26</v>
      </c>
      <c r="AA22" s="7">
        <v>20.304473709960437</v>
      </c>
      <c r="AB22" s="7">
        <v>27.474431626277134</v>
      </c>
      <c r="AC22" s="7">
        <v>29.24882633654698</v>
      </c>
      <c r="AD22" s="10">
        <f t="shared" si="0"/>
        <v>25.67591055759485</v>
      </c>
    </row>
    <row r="23" spans="1:30">
      <c r="A23" s="3" t="s">
        <v>45</v>
      </c>
      <c r="B23" s="9">
        <v>0.11973976776743803</v>
      </c>
      <c r="C23" s="9">
        <v>0</v>
      </c>
      <c r="D23" s="9">
        <v>0.11998682368442724</v>
      </c>
      <c r="E23" s="9">
        <v>3.2858436959565182E-2</v>
      </c>
      <c r="F23" s="9">
        <v>8.5810755167586267E-2</v>
      </c>
      <c r="G23" s="9">
        <v>0.21329160833401958</v>
      </c>
      <c r="H23" s="9">
        <v>1.3999835296055342E-3</v>
      </c>
      <c r="I23" s="9">
        <v>0.31672568558016961</v>
      </c>
      <c r="J23" s="9">
        <v>2.9646710038705422E-3</v>
      </c>
      <c r="K23" s="9">
        <v>9.9645886518982124E-3</v>
      </c>
      <c r="L23" s="9">
        <v>1.3176315572757968E-3</v>
      </c>
      <c r="M23" s="9">
        <v>9.5940047764143943E-2</v>
      </c>
      <c r="N23" s="9">
        <v>5.9891230768341928E-2</v>
      </c>
      <c r="O23" s="9">
        <v>1.6712505347737321E-2</v>
      </c>
      <c r="P23" s="9">
        <v>1.3004952966839964E-2</v>
      </c>
      <c r="Q23" s="9">
        <v>6.3313586812247177E-3</v>
      </c>
      <c r="R23" s="9">
        <v>0.33303137610145761</v>
      </c>
      <c r="S23" s="9">
        <v>0.31812566910977513</v>
      </c>
      <c r="T23" s="9">
        <v>0.2057975788520135</v>
      </c>
      <c r="U23" s="9">
        <v>3.6048816995802001E-2</v>
      </c>
      <c r="V23" s="9">
        <v>0.48148148148148145</v>
      </c>
      <c r="W23">
        <v>6.17</v>
      </c>
      <c r="X23" s="6">
        <v>2.57</v>
      </c>
      <c r="Y23" s="6">
        <v>3.5979999999999999</v>
      </c>
      <c r="Z23" s="6">
        <v>4.556</v>
      </c>
      <c r="AA23" s="7">
        <v>17.223436191131462</v>
      </c>
      <c r="AB23" s="7">
        <v>19.290046219188735</v>
      </c>
      <c r="AC23" s="7">
        <v>20.304473709960437</v>
      </c>
      <c r="AD23" s="10">
        <f t="shared" si="0"/>
        <v>18.939318706760208</v>
      </c>
    </row>
    <row r="24" spans="1:30">
      <c r="A24" s="3" t="s">
        <v>46</v>
      </c>
      <c r="B24" s="9">
        <v>4.7093023255813951E-2</v>
      </c>
      <c r="C24" s="9">
        <v>0</v>
      </c>
      <c r="D24" s="9">
        <v>4.9750830564784056E-2</v>
      </c>
      <c r="E24" s="9">
        <v>0.10614617940199336</v>
      </c>
      <c r="F24" s="9">
        <v>4.6677740863787384E-2</v>
      </c>
      <c r="G24" s="9">
        <v>2.2342192691029904E-2</v>
      </c>
      <c r="H24" s="9">
        <v>5.2657807308970107E-2</v>
      </c>
      <c r="I24" s="9">
        <v>0.35606312292358805</v>
      </c>
      <c r="J24" s="9">
        <v>1.1046511627906978E-2</v>
      </c>
      <c r="K24" s="9">
        <v>3.5132890365448505E-2</v>
      </c>
      <c r="L24" s="9">
        <v>3.0481727574750834E-2</v>
      </c>
      <c r="M24" s="9">
        <v>0.24260797342192691</v>
      </c>
      <c r="N24" s="9">
        <v>0.13869266661551269</v>
      </c>
      <c r="O24" s="9">
        <v>3.5379364705927112E-2</v>
      </c>
      <c r="P24" s="9">
        <v>4.5242983400118834E-2</v>
      </c>
      <c r="Q24" s="9">
        <v>2.3292958700368245E-2</v>
      </c>
      <c r="R24" s="9">
        <v>6.9435215946843848E-2</v>
      </c>
      <c r="S24" s="9">
        <v>0.40872093023255818</v>
      </c>
      <c r="T24" s="9">
        <v>9.6428571428571447E-2</v>
      </c>
      <c r="U24" s="9">
        <v>0.1039153068064142</v>
      </c>
      <c r="V24" s="9">
        <v>0.50961538461538458</v>
      </c>
      <c r="W24">
        <v>7.99</v>
      </c>
      <c r="X24" s="6">
        <v>0.371</v>
      </c>
      <c r="Y24" s="6">
        <v>0.61299999999999999</v>
      </c>
      <c r="Z24" s="6">
        <v>1.181</v>
      </c>
      <c r="AA24" s="7">
        <v>36.12944414324086</v>
      </c>
      <c r="AB24" s="7">
        <v>42.614055969611186</v>
      </c>
      <c r="AC24" s="7">
        <v>45.285051277583825</v>
      </c>
      <c r="AD24" s="10">
        <f t="shared" si="0"/>
        <v>41.342850463478619</v>
      </c>
    </row>
    <row r="25" spans="1:30">
      <c r="A25" s="3" t="s">
        <v>47</v>
      </c>
      <c r="B25" s="9">
        <v>5.2657240370550945E-2</v>
      </c>
      <c r="C25" s="9">
        <v>0</v>
      </c>
      <c r="D25" s="9">
        <v>0.14050056882821388</v>
      </c>
      <c r="E25" s="9">
        <v>1.3001787745815049E-2</v>
      </c>
      <c r="F25" s="9">
        <v>5.6639037867706798E-2</v>
      </c>
      <c r="G25" s="9">
        <v>5.444498618560052E-3</v>
      </c>
      <c r="H25" s="9">
        <v>1.7389891110027627E-2</v>
      </c>
      <c r="I25" s="9">
        <v>0.39444173573866403</v>
      </c>
      <c r="J25" s="9">
        <v>2.6572403705509506E-2</v>
      </c>
      <c r="K25" s="9">
        <v>2.1615472127417521E-2</v>
      </c>
      <c r="L25" s="9">
        <v>2.6978709572566224E-2</v>
      </c>
      <c r="M25" s="9">
        <v>0.24475865431496829</v>
      </c>
      <c r="N25" s="9">
        <v>0.14321823770845796</v>
      </c>
      <c r="O25" s="9">
        <v>4.5829836066706542E-2</v>
      </c>
      <c r="P25" s="9">
        <v>3.4267262747124619E-2</v>
      </c>
      <c r="Q25" s="9">
        <v>2.1443317792679207E-2</v>
      </c>
      <c r="R25" s="9">
        <v>5.8101738989110994E-2</v>
      </c>
      <c r="S25" s="9">
        <v>0.41183162684869168</v>
      </c>
      <c r="T25" s="9">
        <v>0.19713960669592068</v>
      </c>
      <c r="U25" s="9">
        <v>0.10154041660651036</v>
      </c>
      <c r="V25" s="9">
        <v>0.49532710280373832</v>
      </c>
      <c r="W25">
        <v>5.7</v>
      </c>
      <c r="X25" s="6">
        <v>0.95899999999999996</v>
      </c>
      <c r="Y25" s="6">
        <v>1.9650000000000001</v>
      </c>
      <c r="Z25" s="6">
        <v>3.0369999999999999</v>
      </c>
      <c r="AA25" s="7">
        <v>34.215702132437407</v>
      </c>
      <c r="AB25" s="7">
        <v>37.954230875132517</v>
      </c>
      <c r="AC25" s="7">
        <v>39.351752626264741</v>
      </c>
      <c r="AD25" s="10">
        <f t="shared" si="0"/>
        <v>37.173895211278221</v>
      </c>
    </row>
    <row r="26" spans="1:30">
      <c r="A26" s="3" t="s">
        <v>48</v>
      </c>
      <c r="B26" s="9">
        <v>0.28459558034756488</v>
      </c>
      <c r="C26" s="9">
        <v>0</v>
      </c>
      <c r="D26" s="9">
        <v>9.6653078738468137E-2</v>
      </c>
      <c r="E26" s="9">
        <v>1.2872774082814845E-2</v>
      </c>
      <c r="F26" s="9">
        <v>4.8487449045269249E-2</v>
      </c>
      <c r="G26" s="9">
        <v>4.8487449045269249E-2</v>
      </c>
      <c r="H26" s="9">
        <v>8.5818493885432307E-4</v>
      </c>
      <c r="I26" s="9">
        <v>0.30433383394121433</v>
      </c>
      <c r="J26" s="9">
        <v>1.5232782664664232E-2</v>
      </c>
      <c r="K26" s="9">
        <v>4.4089251233640846E-2</v>
      </c>
      <c r="L26" s="9">
        <v>3.2181935207037113E-3</v>
      </c>
      <c r="M26" s="9">
        <v>0.14117142244153613</v>
      </c>
      <c r="N26" s="9">
        <v>0.10550311092040333</v>
      </c>
      <c r="O26" s="9">
        <v>1.5229430379746835E-2</v>
      </c>
      <c r="P26" s="9">
        <v>1.2249249088178501E-2</v>
      </c>
      <c r="Q26" s="9">
        <v>8.189632053207465E-3</v>
      </c>
      <c r="R26" s="9">
        <v>0.33308302939283413</v>
      </c>
      <c r="S26" s="9">
        <v>0.30519201888006864</v>
      </c>
      <c r="T26" s="9">
        <v>0.14514052778373737</v>
      </c>
      <c r="U26" s="9">
        <v>3.5668311521132798E-2</v>
      </c>
      <c r="V26" s="9">
        <v>0.38461538461538464</v>
      </c>
      <c r="W26">
        <v>7.17</v>
      </c>
      <c r="X26" s="6">
        <v>3.56</v>
      </c>
      <c r="Y26" s="6">
        <v>4.12</v>
      </c>
      <c r="Z26" s="6">
        <v>7.0439999999999996</v>
      </c>
      <c r="AA26" s="7">
        <v>32.619243071192827</v>
      </c>
      <c r="AB26" s="7">
        <v>37.234833981574667</v>
      </c>
      <c r="AC26" s="7">
        <v>33.822085217493957</v>
      </c>
      <c r="AD26" s="10">
        <f t="shared" si="0"/>
        <v>34.558720756753814</v>
      </c>
    </row>
    <row r="27" spans="1:30">
      <c r="A27" s="3" t="s">
        <v>49</v>
      </c>
      <c r="B27" s="9">
        <v>8.8189100047117941E-2</v>
      </c>
      <c r="C27" s="9">
        <v>7.3189885346316944E-2</v>
      </c>
      <c r="D27" s="9">
        <v>0.11457515313334379</v>
      </c>
      <c r="E27" s="9">
        <v>3.3375215957279721E-2</v>
      </c>
      <c r="F27" s="9">
        <v>3.9579079629338772E-2</v>
      </c>
      <c r="G27" s="9">
        <v>3.6516412753258988E-2</v>
      </c>
      <c r="H27" s="9">
        <v>1.5941573739594785E-2</v>
      </c>
      <c r="I27" s="9">
        <v>0.41243913931207782</v>
      </c>
      <c r="J27" s="9">
        <v>6.6750431914559443E-3</v>
      </c>
      <c r="K27" s="9">
        <v>2.1281608292759539E-2</v>
      </c>
      <c r="L27" s="9">
        <v>6.5179833516569811E-3</v>
      </c>
      <c r="M27" s="9">
        <v>0.15171980524579862</v>
      </c>
      <c r="N27" s="9">
        <v>0.10990255969334366</v>
      </c>
      <c r="O27" s="9">
        <v>1.7068817295583495E-2</v>
      </c>
      <c r="P27" s="9">
        <v>1.6336133564294537E-2</v>
      </c>
      <c r="Q27" s="9">
        <v>8.4122946925769219E-3</v>
      </c>
      <c r="R27" s="9">
        <v>0.12470551280037692</v>
      </c>
      <c r="S27" s="9">
        <v>0.42838071305167258</v>
      </c>
      <c r="T27" s="9">
        <v>0.15415423276268256</v>
      </c>
      <c r="U27" s="9">
        <v>4.1817245552454953E-2</v>
      </c>
      <c r="V27" s="9">
        <v>0.37280701754385964</v>
      </c>
      <c r="W27">
        <v>7.37</v>
      </c>
      <c r="X27" s="6">
        <v>2.4340000000000002</v>
      </c>
      <c r="Y27" s="6">
        <v>4.673</v>
      </c>
      <c r="Z27" s="6">
        <v>6.5279999999999996</v>
      </c>
      <c r="AA27" s="7">
        <v>32.619243071192827</v>
      </c>
      <c r="AB27" s="7">
        <v>32.210927723673755</v>
      </c>
      <c r="AC27" s="7">
        <v>30.5406048496815</v>
      </c>
      <c r="AD27" s="10">
        <f t="shared" si="0"/>
        <v>31.790258548182692</v>
      </c>
    </row>
    <row r="28" spans="1:30">
      <c r="A28" s="3" t="s">
        <v>50</v>
      </c>
      <c r="B28" s="9">
        <v>5.0711667945112074E-2</v>
      </c>
      <c r="C28" s="9">
        <v>3.1194068013295832E-2</v>
      </c>
      <c r="D28" s="9">
        <v>0.14565754708940595</v>
      </c>
      <c r="E28" s="9">
        <v>8.77865848461604E-3</v>
      </c>
      <c r="F28" s="9">
        <v>0.1047472939572147</v>
      </c>
      <c r="G28" s="9">
        <v>6.3325662660871043E-2</v>
      </c>
      <c r="H28" s="9">
        <v>1.4489047984317736E-2</v>
      </c>
      <c r="I28" s="9">
        <v>0.44012613994715755</v>
      </c>
      <c r="J28" s="9">
        <v>4.005795619193727E-3</v>
      </c>
      <c r="K28" s="9">
        <v>2.088127503622262E-2</v>
      </c>
      <c r="L28" s="9">
        <v>2.633597545384812E-2</v>
      </c>
      <c r="M28" s="9">
        <v>8.9746867808744551E-2</v>
      </c>
      <c r="N28" s="9">
        <v>6.0308259689247468E-2</v>
      </c>
      <c r="O28" s="9">
        <v>1.3308704087355969E-2</v>
      </c>
      <c r="P28" s="9">
        <v>9.9355302403302641E-3</v>
      </c>
      <c r="Q28" s="9">
        <v>6.194373791810843E-3</v>
      </c>
      <c r="R28" s="9">
        <v>0.11403733060598312</v>
      </c>
      <c r="S28" s="9">
        <v>0.45461518793147526</v>
      </c>
      <c r="T28" s="9">
        <v>0.25040484104662064</v>
      </c>
      <c r="U28" s="9">
        <v>2.9438608119497077E-2</v>
      </c>
      <c r="V28" s="9">
        <v>0.49280575539568344</v>
      </c>
      <c r="W28">
        <v>6.62</v>
      </c>
      <c r="X28" s="6">
        <v>3.1970000000000001</v>
      </c>
      <c r="Y28" s="6">
        <v>3.0489999999999999</v>
      </c>
      <c r="Z28" s="6">
        <v>4.3840000000000003</v>
      </c>
      <c r="AA28" s="7">
        <v>27.021581591177039</v>
      </c>
      <c r="AB28" s="7">
        <v>34.99202019855867</v>
      </c>
      <c r="AC28" s="7">
        <v>35.374751843876084</v>
      </c>
      <c r="AD28" s="10">
        <f t="shared" si="0"/>
        <v>32.462784544537264</v>
      </c>
    </row>
    <row r="29" spans="1:30">
      <c r="A29" s="3" t="s">
        <v>51</v>
      </c>
      <c r="B29" s="9">
        <v>0.11389678642198672</v>
      </c>
      <c r="C29" s="9">
        <v>0</v>
      </c>
      <c r="D29" s="9">
        <v>0.13543551305246834</v>
      </c>
      <c r="E29" s="9">
        <v>6.3926940639269403E-2</v>
      </c>
      <c r="F29" s="9">
        <v>0.11458602567416214</v>
      </c>
      <c r="G29" s="9">
        <v>7.7539415869733772E-2</v>
      </c>
      <c r="H29" s="9">
        <v>0</v>
      </c>
      <c r="I29" s="9">
        <v>0.37046609804428365</v>
      </c>
      <c r="J29" s="9">
        <v>6.6339278021883335E-3</v>
      </c>
      <c r="K29" s="9">
        <v>1.8695614715258033E-2</v>
      </c>
      <c r="L29" s="9">
        <v>4.2215904195743942E-3</v>
      </c>
      <c r="M29" s="9">
        <v>9.4598087361075209E-2</v>
      </c>
      <c r="N29" s="9">
        <v>5.6245009123418829E-2</v>
      </c>
      <c r="O29" s="9">
        <v>1.069349556173642E-2</v>
      </c>
      <c r="P29" s="9">
        <v>1.4720915968104681E-2</v>
      </c>
      <c r="Q29" s="9">
        <v>1.2938666707815278E-2</v>
      </c>
      <c r="R29" s="9">
        <v>0.19143620229172048</v>
      </c>
      <c r="S29" s="9">
        <v>0.37046609804428365</v>
      </c>
      <c r="T29" s="9">
        <v>0.25002153872663047</v>
      </c>
      <c r="U29" s="9">
        <v>3.8353078237656379E-2</v>
      </c>
      <c r="V29" s="9">
        <v>0.65648854961832048</v>
      </c>
      <c r="W29">
        <v>4.1900000000000004</v>
      </c>
      <c r="X29" s="6">
        <v>3.9950000000000001</v>
      </c>
      <c r="Y29" s="6">
        <v>3.5720000000000001</v>
      </c>
      <c r="Z29" s="6">
        <v>3.9119999999999999</v>
      </c>
      <c r="AA29" s="7">
        <v>28.369046293278583</v>
      </c>
      <c r="AB29" s="7">
        <v>36.86989764584402</v>
      </c>
      <c r="AC29" s="7">
        <v>41.347777219693668</v>
      </c>
      <c r="AD29" s="10">
        <f t="shared" si="0"/>
        <v>35.528907052938756</v>
      </c>
    </row>
    <row r="30" spans="1:30">
      <c r="A30" s="3" t="s">
        <v>52</v>
      </c>
      <c r="B30" s="9">
        <v>8.6180244241768428E-2</v>
      </c>
      <c r="C30" s="9">
        <v>0</v>
      </c>
      <c r="D30" s="9">
        <v>0.13085484618951923</v>
      </c>
      <c r="E30" s="9">
        <v>4.807543669809862E-2</v>
      </c>
      <c r="F30" s="9">
        <v>4.5370227237594679E-2</v>
      </c>
      <c r="G30" s="9">
        <v>3.3003555418148089E-2</v>
      </c>
      <c r="H30" s="9">
        <v>1.2675838614932756E-2</v>
      </c>
      <c r="I30" s="9">
        <v>0.3742464059360025</v>
      </c>
      <c r="J30" s="9">
        <v>2.2955634564847734E-2</v>
      </c>
      <c r="K30" s="9">
        <v>2.9757304065543361E-2</v>
      </c>
      <c r="L30" s="9">
        <v>1.7467923944968308E-2</v>
      </c>
      <c r="M30" s="9">
        <v>0.19941258308857629</v>
      </c>
      <c r="N30" s="9">
        <v>0.15966427129716768</v>
      </c>
      <c r="O30" s="9">
        <v>1.5709859079424654E-2</v>
      </c>
      <c r="P30" s="9">
        <v>1.4012562746722997E-2</v>
      </c>
      <c r="Q30" s="9">
        <v>1.0025889965260961E-2</v>
      </c>
      <c r="R30" s="9">
        <v>0.11918379965991652</v>
      </c>
      <c r="S30" s="9">
        <v>0.38692224455093527</v>
      </c>
      <c r="T30" s="9">
        <v>0.17622507342711391</v>
      </c>
      <c r="U30" s="9">
        <v>3.9748311791408614E-2</v>
      </c>
      <c r="V30" s="9">
        <v>0.11538461538461546</v>
      </c>
      <c r="W30">
        <v>6.95</v>
      </c>
      <c r="X30" s="6">
        <v>0.107</v>
      </c>
      <c r="Y30" s="6">
        <v>1.667</v>
      </c>
      <c r="Z30" s="6">
        <v>2.1440000000000001</v>
      </c>
      <c r="AA30" s="7">
        <v>40.030259271889705</v>
      </c>
      <c r="AB30" s="7">
        <v>42.614055969611186</v>
      </c>
      <c r="AC30" s="7">
        <v>46.123302714075429</v>
      </c>
      <c r="AD30" s="10">
        <f t="shared" si="0"/>
        <v>42.922539318525445</v>
      </c>
    </row>
    <row r="31" spans="1:30">
      <c r="A31" s="3" t="s">
        <v>53</v>
      </c>
      <c r="B31" s="9">
        <v>0.10006096631611033</v>
      </c>
      <c r="C31" s="9">
        <v>0</v>
      </c>
      <c r="D31" s="9">
        <v>9.4573997866178927E-2</v>
      </c>
      <c r="E31" s="9">
        <v>2.6215515927450077E-2</v>
      </c>
      <c r="F31" s="9">
        <v>6.2642889803383617E-2</v>
      </c>
      <c r="G31" s="9">
        <v>1.676573693034598E-3</v>
      </c>
      <c r="H31" s="9">
        <v>1.394604481024234E-2</v>
      </c>
      <c r="I31" s="9">
        <v>0.338515470202713</v>
      </c>
      <c r="J31" s="9">
        <v>3.353147386069196E-3</v>
      </c>
      <c r="K31" s="9">
        <v>1.394604481024234E-2</v>
      </c>
      <c r="L31" s="9">
        <v>6.5538789818625192E-3</v>
      </c>
      <c r="M31" s="9">
        <v>0.338515470202713</v>
      </c>
      <c r="N31" s="9">
        <v>0.23656240824380426</v>
      </c>
      <c r="O31" s="9">
        <v>3.7992278496899685E-2</v>
      </c>
      <c r="P31" s="9">
        <v>3.8134571674790702E-2</v>
      </c>
      <c r="Q31" s="9">
        <v>2.5826211787218327E-2</v>
      </c>
      <c r="R31" s="9">
        <v>0.10173754000914494</v>
      </c>
      <c r="S31" s="9">
        <v>0.35246151501295536</v>
      </c>
      <c r="T31" s="9">
        <v>0.15721688766956254</v>
      </c>
      <c r="U31" s="9">
        <v>0.10195306195890871</v>
      </c>
      <c r="V31" s="9">
        <v>0.35294117647058831</v>
      </c>
      <c r="W31">
        <v>7.63</v>
      </c>
      <c r="X31" s="6">
        <v>3.2440000000000002</v>
      </c>
      <c r="Y31" s="6">
        <v>5.1349999999999998</v>
      </c>
      <c r="Z31" s="6">
        <v>8.7420000000000009</v>
      </c>
      <c r="AA31" s="7">
        <v>38.659808254090095</v>
      </c>
      <c r="AB31" s="7">
        <v>43.228530259965922</v>
      </c>
      <c r="AC31" s="7">
        <v>40.364536573097361</v>
      </c>
      <c r="AD31" s="10">
        <f t="shared" si="0"/>
        <v>40.750958362384459</v>
      </c>
    </row>
    <row r="32" spans="1:30">
      <c r="A32" s="3" t="s">
        <v>54</v>
      </c>
      <c r="B32" s="9">
        <v>0.17570288612126181</v>
      </c>
      <c r="C32" s="9">
        <v>0</v>
      </c>
      <c r="D32" s="9">
        <v>2.3640838242971134E-2</v>
      </c>
      <c r="E32" s="9">
        <v>5.7573271683197841E-2</v>
      </c>
      <c r="F32" s="9">
        <v>3.9674845253188151E-2</v>
      </c>
      <c r="G32" s="9">
        <v>1.7898426430009691E-3</v>
      </c>
      <c r="H32" s="9">
        <v>1.2678052054590199E-3</v>
      </c>
      <c r="I32" s="9">
        <v>0.39630099187113127</v>
      </c>
      <c r="J32" s="9">
        <v>7.0847937952121694E-3</v>
      </c>
      <c r="K32" s="9">
        <v>3.0725632038183306E-2</v>
      </c>
      <c r="L32" s="9">
        <v>4.772913714669251E-3</v>
      </c>
      <c r="M32" s="9">
        <v>0.26146617943172495</v>
      </c>
      <c r="N32" s="9">
        <v>0.18374071407060014</v>
      </c>
      <c r="O32" s="9">
        <v>3.3261927088363695E-2</v>
      </c>
      <c r="P32" s="9">
        <v>2.6060891326965371E-2</v>
      </c>
      <c r="Q32" s="9">
        <v>1.8402646945795721E-2</v>
      </c>
      <c r="R32" s="9">
        <v>0.17749272876426278</v>
      </c>
      <c r="S32" s="9">
        <v>0.39756879707659026</v>
      </c>
      <c r="T32" s="9">
        <v>6.3315683496159292E-2</v>
      </c>
      <c r="U32" s="9">
        <v>7.772546536112479E-2</v>
      </c>
      <c r="V32" s="9">
        <v>0.495</v>
      </c>
      <c r="W32">
        <v>6.45</v>
      </c>
      <c r="X32" s="6">
        <v>0.26900000000000002</v>
      </c>
      <c r="Y32" s="6">
        <v>0.57399999999999995</v>
      </c>
      <c r="Z32" s="6">
        <v>2.3279999999999998</v>
      </c>
      <c r="AA32" s="7">
        <v>40.364536573097361</v>
      </c>
      <c r="AB32" s="7">
        <v>45.84667402386151</v>
      </c>
      <c r="AC32" s="7">
        <v>46.936800386221051</v>
      </c>
      <c r="AD32" s="10">
        <f t="shared" si="0"/>
        <v>44.382670327726636</v>
      </c>
    </row>
    <row r="33" spans="1:30">
      <c r="A33" s="3" t="s">
        <v>55</v>
      </c>
      <c r="B33" s="9">
        <v>0.10992769960351395</v>
      </c>
      <c r="C33" s="9">
        <v>8.8548550104952189E-2</v>
      </c>
      <c r="D33" s="9">
        <v>0.10705123221643474</v>
      </c>
      <c r="E33" s="9">
        <v>1.4304594573583145E-2</v>
      </c>
      <c r="F33" s="9">
        <v>4.6256705278706366E-2</v>
      </c>
      <c r="G33" s="9">
        <v>2.6276918292777732E-2</v>
      </c>
      <c r="H33" s="9">
        <v>5.286480603280728E-3</v>
      </c>
      <c r="I33" s="9">
        <v>0.38000466454170878</v>
      </c>
      <c r="J33" s="9">
        <v>1.7569773769727126E-2</v>
      </c>
      <c r="K33" s="9">
        <v>1.7880743216978931E-3</v>
      </c>
      <c r="L33" s="9">
        <v>6.9968125631656693E-3</v>
      </c>
      <c r="M33" s="9">
        <v>0.19598849413045169</v>
      </c>
      <c r="N33" s="9">
        <v>0.13492603947283674</v>
      </c>
      <c r="O33" s="9">
        <v>2.4715755456653665E-2</v>
      </c>
      <c r="P33" s="9">
        <v>2.4786675845338467E-2</v>
      </c>
      <c r="Q33" s="9">
        <v>1.1560023355622805E-2</v>
      </c>
      <c r="R33" s="9">
        <v>0.13620461789629168</v>
      </c>
      <c r="S33" s="9">
        <v>0.38529114514498952</v>
      </c>
      <c r="T33" s="9">
        <v>0.1533079374951411</v>
      </c>
      <c r="U33" s="9">
        <v>6.1062454657614937E-2</v>
      </c>
      <c r="V33" s="9">
        <v>0.48437500000000006</v>
      </c>
      <c r="W33">
        <v>6.66</v>
      </c>
      <c r="X33" s="6">
        <v>5.3380000000000001</v>
      </c>
      <c r="Y33" s="6">
        <v>5.657</v>
      </c>
      <c r="Z33" s="6">
        <v>7.8150000000000004</v>
      </c>
      <c r="AA33" s="7">
        <v>29.683140179123303</v>
      </c>
      <c r="AB33" s="7">
        <v>37.234833981574667</v>
      </c>
      <c r="AC33" s="7">
        <v>36.501441120506314</v>
      </c>
      <c r="AD33" s="10">
        <f t="shared" si="0"/>
        <v>34.473138427068093</v>
      </c>
    </row>
    <row r="34" spans="1:30">
      <c r="A34" t="s">
        <v>57</v>
      </c>
      <c r="B34" s="9">
        <v>0</v>
      </c>
      <c r="C34" s="9">
        <v>0</v>
      </c>
      <c r="D34" s="9">
        <v>4.0281030444964873E-2</v>
      </c>
      <c r="E34" s="9">
        <v>3.8719750195160031E-2</v>
      </c>
      <c r="F34" s="9">
        <v>6.5573770491803268E-2</v>
      </c>
      <c r="G34" s="9">
        <v>2.5448868071818891E-2</v>
      </c>
      <c r="H34" s="9">
        <v>1.7954722872755659E-2</v>
      </c>
      <c r="I34" s="9">
        <v>0.54106167056986731</v>
      </c>
      <c r="J34" s="9">
        <v>1.3270882123341141E-2</v>
      </c>
      <c r="K34" s="9">
        <v>2.4980483996877439E-2</v>
      </c>
      <c r="L34" s="9">
        <v>8.587041373926619E-3</v>
      </c>
      <c r="M34" s="9">
        <v>0.22412177985948478</v>
      </c>
      <c r="N34" s="9">
        <v>7.9797364572077437E-2</v>
      </c>
      <c r="O34" s="9">
        <v>6.0247010251918462E-2</v>
      </c>
      <c r="P34" s="9">
        <v>4.5847213099593581E-2</v>
      </c>
      <c r="Q34" s="9">
        <v>3.8230191935895282E-2</v>
      </c>
      <c r="R34" s="9">
        <v>2.5448868071818891E-2</v>
      </c>
      <c r="S34" s="9">
        <v>0.55901639344262299</v>
      </c>
      <c r="T34" s="9">
        <v>0.10585480093676813</v>
      </c>
      <c r="U34" s="9">
        <v>0.14432441528740733</v>
      </c>
      <c r="V34" s="9">
        <v>0.46214099216710181</v>
      </c>
      <c r="W34" s="8">
        <v>7.548967105</v>
      </c>
      <c r="X34" s="6">
        <v>1.5860000000000001</v>
      </c>
      <c r="Y34" s="6">
        <v>2.133</v>
      </c>
      <c r="Z34" s="6">
        <v>2.3929999999999998</v>
      </c>
      <c r="AA34" s="7">
        <v>29.24882633654698</v>
      </c>
      <c r="AB34" s="7">
        <v>34.215702132437407</v>
      </c>
      <c r="AC34" s="7">
        <v>38.659808254090095</v>
      </c>
      <c r="AD34" s="10">
        <f t="shared" si="0"/>
        <v>34.041445574358157</v>
      </c>
    </row>
    <row r="35" spans="1:30">
      <c r="A35" t="s">
        <v>58</v>
      </c>
      <c r="B35" s="9">
        <v>0</v>
      </c>
      <c r="C35" s="9">
        <v>0</v>
      </c>
      <c r="D35" s="9">
        <v>3.2144257154057233E-3</v>
      </c>
      <c r="E35" s="9">
        <v>3.0341042728341826E-2</v>
      </c>
      <c r="F35" s="9">
        <v>3.2065856526852211E-2</v>
      </c>
      <c r="G35" s="9">
        <v>3.4261074088592712E-2</v>
      </c>
      <c r="H35" s="9">
        <v>3.2065856526852218E-2</v>
      </c>
      <c r="I35" s="9">
        <v>0.54425715405723241</v>
      </c>
      <c r="J35" s="9">
        <v>4.7902783222265773E-2</v>
      </c>
      <c r="K35" s="9">
        <v>4.5707565660525279E-2</v>
      </c>
      <c r="L35" s="9">
        <v>0</v>
      </c>
      <c r="M35" s="9">
        <v>0.23018424147393177</v>
      </c>
      <c r="N35" s="9">
        <v>0.10623090837945974</v>
      </c>
      <c r="O35" s="9">
        <v>4.0281378592016269E-2</v>
      </c>
      <c r="P35" s="9">
        <v>4.8468931530530737E-2</v>
      </c>
      <c r="Q35" s="9">
        <v>3.5203022971925027E-2</v>
      </c>
      <c r="R35" s="9">
        <v>3.4261074088592712E-2</v>
      </c>
      <c r="S35" s="9">
        <v>0.57632301058408464</v>
      </c>
      <c r="T35" s="9">
        <v>3.5280282242257932E-2</v>
      </c>
      <c r="U35" s="9">
        <v>0.12395333309447203</v>
      </c>
      <c r="V35" s="9">
        <v>0.48931116389548684</v>
      </c>
      <c r="W35" s="8">
        <v>7.2370263159999997</v>
      </c>
      <c r="X35" s="6">
        <v>3.9089999999999998</v>
      </c>
      <c r="Y35" s="6">
        <v>4.0679999999999996</v>
      </c>
      <c r="Z35" s="6">
        <v>4.3540000000000001</v>
      </c>
      <c r="AA35" s="7">
        <v>25.173524524530166</v>
      </c>
      <c r="AB35" s="7">
        <v>34.215702132437407</v>
      </c>
      <c r="AC35" s="7">
        <v>39.351752626264741</v>
      </c>
      <c r="AD35" s="10">
        <f t="shared" si="0"/>
        <v>32.91365976107744</v>
      </c>
    </row>
    <row r="36" spans="1:30">
      <c r="A36" t="s">
        <v>59</v>
      </c>
      <c r="B36" s="9">
        <v>1.10332384983693E-2</v>
      </c>
      <c r="C36" s="9">
        <v>0</v>
      </c>
      <c r="D36" s="9">
        <v>3.6777461661231001E-3</v>
      </c>
      <c r="E36" s="9">
        <v>5.4888626743459852E-2</v>
      </c>
      <c r="F36" s="9">
        <v>5.9815418777322875E-2</v>
      </c>
      <c r="G36" s="9">
        <v>4.1634862257997358E-3</v>
      </c>
      <c r="H36" s="9">
        <v>0</v>
      </c>
      <c r="I36" s="9">
        <v>0.5560335854555547</v>
      </c>
      <c r="J36" s="9">
        <v>9.2984525709527439E-3</v>
      </c>
      <c r="K36" s="9">
        <v>9.2984525709527439E-3</v>
      </c>
      <c r="L36" s="9">
        <v>0</v>
      </c>
      <c r="M36" s="9">
        <v>0.29179099299146483</v>
      </c>
      <c r="N36" s="9">
        <v>0.11721282799751659</v>
      </c>
      <c r="O36" s="9">
        <v>5.5040780071438887E-2</v>
      </c>
      <c r="P36" s="9">
        <v>6.9697308479867853E-2</v>
      </c>
      <c r="Q36" s="9">
        <v>4.9840076442641511E-2</v>
      </c>
      <c r="R36" s="9">
        <v>1.5196724724169035E-2</v>
      </c>
      <c r="S36" s="9">
        <v>0.5560335854555547</v>
      </c>
      <c r="T36" s="9">
        <v>6.3493164943445979E-2</v>
      </c>
      <c r="U36" s="9">
        <v>0.17457816499394826</v>
      </c>
      <c r="V36" s="9">
        <v>0.44908616187989553</v>
      </c>
      <c r="W36" s="8">
        <v>7.2901096809999997</v>
      </c>
      <c r="X36" s="6">
        <v>1.556</v>
      </c>
      <c r="Y36" s="6">
        <v>2.669</v>
      </c>
      <c r="Z36" s="6">
        <v>4.266</v>
      </c>
      <c r="AA36" s="7">
        <v>33.023867555796649</v>
      </c>
      <c r="AB36" s="7">
        <v>36.86989764584402</v>
      </c>
      <c r="AC36" s="7">
        <v>38.659808254090095</v>
      </c>
      <c r="AD36" s="10">
        <f t="shared" si="0"/>
        <v>36.184524485243585</v>
      </c>
    </row>
    <row r="37" spans="1:30">
      <c r="A37" t="s">
        <v>60</v>
      </c>
      <c r="B37" s="9">
        <v>4.355892554650318E-3</v>
      </c>
      <c r="C37" s="9">
        <v>0</v>
      </c>
      <c r="D37" s="9">
        <v>0</v>
      </c>
      <c r="E37" s="9">
        <v>1.5084294587400175E-2</v>
      </c>
      <c r="F37" s="9">
        <v>3.4524481729450669E-2</v>
      </c>
      <c r="G37" s="9">
        <v>3.0007259820924413E-2</v>
      </c>
      <c r="H37" s="9">
        <v>1.8068887634105024E-2</v>
      </c>
      <c r="I37" s="9">
        <v>0.60135516657255783</v>
      </c>
      <c r="J37" s="9">
        <v>1.4116318464144548E-2</v>
      </c>
      <c r="K37" s="9">
        <v>2.8393966282165034E-2</v>
      </c>
      <c r="L37" s="9">
        <v>3.307251754456723E-3</v>
      </c>
      <c r="M37" s="9">
        <v>0.25078648060014513</v>
      </c>
      <c r="N37" s="9">
        <v>0.10506730102466366</v>
      </c>
      <c r="O37" s="9">
        <v>5.8104332915652916E-2</v>
      </c>
      <c r="P37" s="9">
        <v>5.6094656352429481E-2</v>
      </c>
      <c r="Q37" s="9">
        <v>3.1520190307399103E-2</v>
      </c>
      <c r="R37" s="9">
        <v>3.4363152375574732E-2</v>
      </c>
      <c r="S37" s="9">
        <v>0.61942405420666291</v>
      </c>
      <c r="T37" s="9">
        <v>3.4524481729450669E-2</v>
      </c>
      <c r="U37" s="9">
        <v>0.1457191795754815</v>
      </c>
      <c r="V37" s="9">
        <v>0.42222222222222217</v>
      </c>
      <c r="W37" s="8">
        <v>6.8606936919999999</v>
      </c>
      <c r="X37" s="6">
        <v>2.089</v>
      </c>
      <c r="Y37" s="6">
        <v>1.3220000000000001</v>
      </c>
      <c r="Z37" s="6">
        <v>2.6339999999999999</v>
      </c>
      <c r="AA37" s="7">
        <v>28.369046293278583</v>
      </c>
      <c r="AB37" s="7">
        <v>37.596271147211986</v>
      </c>
      <c r="AC37" s="7">
        <v>38.659808254090095</v>
      </c>
      <c r="AD37" s="10">
        <f t="shared" si="0"/>
        <v>34.875041898193551</v>
      </c>
    </row>
    <row r="38" spans="1:30">
      <c r="A38" t="s">
        <v>61</v>
      </c>
      <c r="B38" s="9">
        <v>3.9702613627653864E-2</v>
      </c>
      <c r="C38" s="9">
        <v>0</v>
      </c>
      <c r="D38" s="9">
        <v>4.2691806545566022E-2</v>
      </c>
      <c r="E38" s="9">
        <v>3.3340997930558745E-2</v>
      </c>
      <c r="F38" s="9">
        <v>0.11228634935234154</v>
      </c>
      <c r="G38" s="9">
        <v>3.4720625431133592E-2</v>
      </c>
      <c r="H38" s="9">
        <v>3.3494289875067064E-2</v>
      </c>
      <c r="I38" s="9">
        <v>0.5433432973097263</v>
      </c>
      <c r="J38" s="9">
        <v>1.4256150839273396E-2</v>
      </c>
      <c r="K38" s="9">
        <v>1.486931861730666E-2</v>
      </c>
      <c r="L38" s="9">
        <v>0</v>
      </c>
      <c r="M38" s="9">
        <v>0.13129455047137273</v>
      </c>
      <c r="N38" s="9">
        <v>5.8561640303889766E-2</v>
      </c>
      <c r="O38" s="9">
        <v>2.4826684342459337E-2</v>
      </c>
      <c r="P38" s="9">
        <v>3.0628924210505875E-2</v>
      </c>
      <c r="Q38" s="9">
        <v>1.7277301614517751E-2</v>
      </c>
      <c r="R38" s="9">
        <v>7.4423239058787449E-2</v>
      </c>
      <c r="S38" s="9">
        <v>0.57683758718479339</v>
      </c>
      <c r="T38" s="9">
        <v>0.15497815589790756</v>
      </c>
      <c r="U38" s="9">
        <v>7.2732910167482956E-2</v>
      </c>
      <c r="V38" s="9">
        <v>0.45633187772925765</v>
      </c>
      <c r="W38" s="8">
        <v>6.7750312499999996</v>
      </c>
      <c r="X38" s="6">
        <v>3.581</v>
      </c>
      <c r="Y38" s="6">
        <v>4.7510000000000003</v>
      </c>
      <c r="Z38" s="6">
        <v>5.2329999999999997</v>
      </c>
      <c r="AA38" s="7">
        <v>27.474431626277134</v>
      </c>
      <c r="AB38" s="7">
        <v>31.383191056359031</v>
      </c>
      <c r="AC38" s="7">
        <v>35.374751843876084</v>
      </c>
      <c r="AD38" s="10">
        <f t="shared" si="0"/>
        <v>31.410791508837416</v>
      </c>
    </row>
    <row r="39" spans="1:30">
      <c r="A39" t="s">
        <v>62</v>
      </c>
      <c r="B39" s="9">
        <v>3.6005760921747486E-3</v>
      </c>
      <c r="C39" s="9">
        <v>0</v>
      </c>
      <c r="D39" s="9">
        <v>2.7764442310769726E-2</v>
      </c>
      <c r="E39" s="9">
        <v>5.9769563130100831E-2</v>
      </c>
      <c r="F39" s="9">
        <v>4.4967194751160199E-2</v>
      </c>
      <c r="G39" s="9">
        <v>1.7682829252680429E-2</v>
      </c>
      <c r="H39" s="9">
        <v>7.2011521843494972E-4</v>
      </c>
      <c r="I39" s="9">
        <v>0.5348055688910226</v>
      </c>
      <c r="J39" s="9">
        <v>2.648423747799648E-2</v>
      </c>
      <c r="K39" s="9">
        <v>2.3923827812449994E-2</v>
      </c>
      <c r="L39" s="9">
        <v>1.0481677068330935E-2</v>
      </c>
      <c r="M39" s="9">
        <v>0.24979996799487922</v>
      </c>
      <c r="N39" s="9">
        <v>8.9420788807690735E-2</v>
      </c>
      <c r="O39" s="9">
        <v>4.2211568665801356E-2</v>
      </c>
      <c r="P39" s="9">
        <v>4.8200489856154778E-2</v>
      </c>
      <c r="Q39" s="9">
        <v>6.9967120665232377E-2</v>
      </c>
      <c r="R39" s="9">
        <v>2.1283405344855177E-2</v>
      </c>
      <c r="S39" s="9">
        <v>0.53552568410945756</v>
      </c>
      <c r="T39" s="9">
        <v>7.2731637061929921E-2</v>
      </c>
      <c r="U39" s="9">
        <v>0.16037917918718853</v>
      </c>
      <c r="V39" s="9">
        <v>0.44827586206896552</v>
      </c>
      <c r="W39" s="8">
        <v>6.8209365330000002</v>
      </c>
      <c r="X39" s="6">
        <v>1.855</v>
      </c>
      <c r="Y39" s="6">
        <v>2.1589999999999998</v>
      </c>
      <c r="Z39" s="6">
        <v>3.5569999999999999</v>
      </c>
      <c r="AA39" s="7">
        <v>30.5406048496815</v>
      </c>
      <c r="AB39" s="7">
        <v>34.99202019855867</v>
      </c>
      <c r="AC39" s="7">
        <v>35.374751843876084</v>
      </c>
      <c r="AD39" s="10">
        <f t="shared" si="0"/>
        <v>33.635792297372085</v>
      </c>
    </row>
    <row r="40" spans="1:30">
      <c r="A40" t="s">
        <v>63</v>
      </c>
      <c r="B40" s="9">
        <v>0</v>
      </c>
      <c r="C40" s="9">
        <v>0</v>
      </c>
      <c r="D40" s="9">
        <v>3.7308622078968574E-2</v>
      </c>
      <c r="E40" s="9">
        <v>7.647058823529411E-2</v>
      </c>
      <c r="F40" s="9">
        <v>0.14713940370668815</v>
      </c>
      <c r="G40" s="9">
        <v>4.4802578565672838E-2</v>
      </c>
      <c r="H40" s="9">
        <v>2.1676067687348914E-2</v>
      </c>
      <c r="I40" s="9">
        <v>0.45237711522965351</v>
      </c>
      <c r="J40" s="9">
        <v>1.0314262691377921E-2</v>
      </c>
      <c r="K40" s="9">
        <v>2.8203062046736501E-2</v>
      </c>
      <c r="L40" s="9">
        <v>5.5600322320709106E-3</v>
      </c>
      <c r="M40" s="9">
        <v>0.17614826752618856</v>
      </c>
      <c r="N40" s="9">
        <v>5.6514519538746241E-2</v>
      </c>
      <c r="O40" s="9">
        <v>2.9687145203485973E-2</v>
      </c>
      <c r="P40" s="9">
        <v>3.7040841721780661E-2</v>
      </c>
      <c r="Q40" s="9">
        <v>5.2905761062175691E-2</v>
      </c>
      <c r="R40" s="9">
        <v>4.4802578565672838E-2</v>
      </c>
      <c r="S40" s="9">
        <v>0.47405318291700244</v>
      </c>
      <c r="T40" s="9">
        <v>0.18444802578565672</v>
      </c>
      <c r="U40" s="9">
        <v>0.11963374798744232</v>
      </c>
      <c r="V40" s="9">
        <v>0.40168539325842689</v>
      </c>
      <c r="W40" s="8">
        <v>6.9283124999999997</v>
      </c>
      <c r="X40" s="6">
        <v>4.3490000000000002</v>
      </c>
      <c r="Y40" s="6">
        <v>5.8650000000000002</v>
      </c>
      <c r="Z40" s="6">
        <v>5.3819999999999997</v>
      </c>
      <c r="AA40" s="7">
        <v>15.642246457208728</v>
      </c>
      <c r="AB40" s="7">
        <v>19.290046219188735</v>
      </c>
      <c r="AC40" s="7">
        <v>27.923589715138384</v>
      </c>
      <c r="AD40" s="10">
        <f t="shared" si="0"/>
        <v>20.951960797178618</v>
      </c>
    </row>
    <row r="41" spans="1:30">
      <c r="A41" t="s">
        <v>64</v>
      </c>
      <c r="B41" s="9">
        <v>0</v>
      </c>
      <c r="C41" s="9">
        <v>0</v>
      </c>
      <c r="D41" s="9">
        <v>3.6519214607685847E-2</v>
      </c>
      <c r="E41" s="9">
        <v>7.3878829551531827E-2</v>
      </c>
      <c r="F41" s="9">
        <v>8.3123233249293313E-2</v>
      </c>
      <c r="G41" s="9">
        <v>0.14875085950034381</v>
      </c>
      <c r="H41" s="9">
        <v>3.8505615402246167E-2</v>
      </c>
      <c r="I41" s="9">
        <v>0.42898617159446872</v>
      </c>
      <c r="J41" s="9">
        <v>8.3276033310413326E-3</v>
      </c>
      <c r="K41" s="9">
        <v>1.7342806937122777E-2</v>
      </c>
      <c r="L41" s="9">
        <v>1.1383604553441822E-2</v>
      </c>
      <c r="M41" s="9">
        <v>0.15318206127282452</v>
      </c>
      <c r="N41" s="9">
        <v>6.6768082389569786E-2</v>
      </c>
      <c r="O41" s="9">
        <v>2.859491696055921E-2</v>
      </c>
      <c r="P41" s="9">
        <v>2.9597020814922742E-2</v>
      </c>
      <c r="Q41" s="9">
        <v>2.8222041107772787E-2</v>
      </c>
      <c r="R41" s="9">
        <v>0.14875085950034381</v>
      </c>
      <c r="S41" s="9">
        <v>0.4674917869967149</v>
      </c>
      <c r="T41" s="9">
        <v>0.11964244785697917</v>
      </c>
      <c r="U41" s="9">
        <v>8.641397888325475E-2</v>
      </c>
      <c r="V41" s="9">
        <v>0.43529411764705883</v>
      </c>
      <c r="W41" s="8">
        <v>7.1124890350000003</v>
      </c>
      <c r="X41" s="6">
        <v>1.087</v>
      </c>
      <c r="Y41" s="6">
        <v>2.8929999999999998</v>
      </c>
      <c r="Z41" s="6">
        <v>3.6139999999999999</v>
      </c>
      <c r="AA41" s="7">
        <v>38.659808254090095</v>
      </c>
      <c r="AB41" s="7">
        <v>41.987212495816657</v>
      </c>
      <c r="AC41" s="7">
        <v>45</v>
      </c>
      <c r="AD41" s="10">
        <f t="shared" si="0"/>
        <v>41.882340249968912</v>
      </c>
    </row>
    <row r="42" spans="1:30">
      <c r="A42" t="s">
        <v>65</v>
      </c>
      <c r="B42" s="9">
        <v>8.8902752865944006E-3</v>
      </c>
      <c r="C42" s="9">
        <v>0</v>
      </c>
      <c r="D42" s="9">
        <v>7.3305778678936281E-3</v>
      </c>
      <c r="E42" s="9">
        <v>4.063011775715511E-2</v>
      </c>
      <c r="F42" s="9">
        <v>0.12126647430398502</v>
      </c>
      <c r="G42" s="9">
        <v>3.7042813694143341E-2</v>
      </c>
      <c r="H42" s="9">
        <v>1.7078686734773453E-2</v>
      </c>
      <c r="I42" s="9">
        <v>0.52390236294158932</v>
      </c>
      <c r="J42" s="9">
        <v>3.3689464243936672E-2</v>
      </c>
      <c r="K42" s="9">
        <v>2.5501052795757623E-2</v>
      </c>
      <c r="L42" s="9">
        <v>5.3809560945176638E-3</v>
      </c>
      <c r="M42" s="9">
        <v>0.17928721827965374</v>
      </c>
      <c r="N42" s="9">
        <v>5.3364091810633181E-2</v>
      </c>
      <c r="O42" s="9">
        <v>3.021724896481193E-2</v>
      </c>
      <c r="P42" s="9">
        <v>3.333575508573558E-2</v>
      </c>
      <c r="Q42" s="9">
        <v>6.2370122418473034E-2</v>
      </c>
      <c r="R42" s="9">
        <v>4.5933088980737738E-2</v>
      </c>
      <c r="S42" s="9">
        <v>0.54098104967636274</v>
      </c>
      <c r="T42" s="9">
        <v>0.12859705217187864</v>
      </c>
      <c r="U42" s="9">
        <v>0.12592312646902054</v>
      </c>
      <c r="V42" s="9">
        <v>0.35830618892508143</v>
      </c>
      <c r="W42" s="8">
        <v>7.597431469</v>
      </c>
      <c r="X42" s="6">
        <v>0.74199999999999999</v>
      </c>
      <c r="Y42" s="6">
        <v>1.7709999999999999</v>
      </c>
      <c r="Z42" s="6">
        <v>1.3740000000000001</v>
      </c>
      <c r="AA42" s="7">
        <v>36.86989764584402</v>
      </c>
      <c r="AB42" s="7">
        <v>41.987212495816657</v>
      </c>
      <c r="AC42" s="7">
        <v>48.239700296102136</v>
      </c>
      <c r="AD42" s="10">
        <f t="shared" si="0"/>
        <v>42.365603479254275</v>
      </c>
    </row>
    <row r="43" spans="1:30">
      <c r="A43" t="s">
        <v>66</v>
      </c>
      <c r="B43" s="9">
        <v>3.3442019898001834E-3</v>
      </c>
      <c r="C43" s="9">
        <v>0</v>
      </c>
      <c r="D43" s="9">
        <v>1.0199816068890559E-2</v>
      </c>
      <c r="E43" s="9">
        <v>5.576456817991806E-2</v>
      </c>
      <c r="F43" s="9">
        <v>0.15383329153080844</v>
      </c>
      <c r="G43" s="9">
        <v>5.1918735891647846E-2</v>
      </c>
      <c r="H43" s="9">
        <v>1.2289942312515673E-2</v>
      </c>
      <c r="I43" s="9">
        <v>0.52420366190117873</v>
      </c>
      <c r="J43" s="9">
        <v>2.3409413928601286E-3</v>
      </c>
      <c r="K43" s="9">
        <v>3.3107599699021814E-2</v>
      </c>
      <c r="L43" s="9">
        <v>0</v>
      </c>
      <c r="M43" s="9">
        <v>0.15299724103335841</v>
      </c>
      <c r="N43" s="9">
        <v>7.0246399483786207E-2</v>
      </c>
      <c r="O43" s="9">
        <v>2.3551489951410477E-2</v>
      </c>
      <c r="P43" s="9">
        <v>2.5999912174081867E-2</v>
      </c>
      <c r="Q43" s="9">
        <v>3.3199439424079866E-2</v>
      </c>
      <c r="R43" s="9">
        <v>5.5262937881448031E-2</v>
      </c>
      <c r="S43" s="9">
        <v>0.53649360421369441</v>
      </c>
      <c r="T43" s="9">
        <v>0.164033107599699</v>
      </c>
      <c r="U43" s="9">
        <v>8.2750841549572213E-2</v>
      </c>
      <c r="V43" s="9">
        <v>0.4952978056426332</v>
      </c>
      <c r="W43" s="8">
        <v>6.5058320429999998</v>
      </c>
      <c r="X43" s="6">
        <v>2.3450000000000002</v>
      </c>
      <c r="Y43" s="6">
        <v>2.2759999999999998</v>
      </c>
      <c r="Z43" s="6">
        <v>3.1589999999999998</v>
      </c>
      <c r="AA43" s="7">
        <v>33.023867555796649</v>
      </c>
      <c r="AB43" s="7">
        <v>39.007472552121044</v>
      </c>
      <c r="AC43" s="7">
        <v>41.023269024922435</v>
      </c>
      <c r="AD43" s="10">
        <f t="shared" si="0"/>
        <v>37.684869710946707</v>
      </c>
    </row>
    <row r="44" spans="1:30">
      <c r="A44" t="s">
        <v>67</v>
      </c>
      <c r="B44" s="9">
        <v>7.3690812166823452E-3</v>
      </c>
      <c r="C44" s="9">
        <v>0</v>
      </c>
      <c r="D44" s="9">
        <v>3.8570084666039513E-2</v>
      </c>
      <c r="E44" s="9">
        <v>7.126058325493885E-2</v>
      </c>
      <c r="F44" s="9">
        <v>8.2941360928190655E-2</v>
      </c>
      <c r="G44" s="9">
        <v>1.0269677014738163E-2</v>
      </c>
      <c r="H44" s="9">
        <v>2.9946691752900597E-2</v>
      </c>
      <c r="I44" s="9">
        <v>0.52971150830981495</v>
      </c>
      <c r="J44" s="9">
        <v>9.7993101285669491E-3</v>
      </c>
      <c r="K44" s="9">
        <v>9.0937597993101284E-3</v>
      </c>
      <c r="L44" s="9">
        <v>2.9005957980558165E-3</v>
      </c>
      <c r="M44" s="9">
        <v>0.20813734713076198</v>
      </c>
      <c r="N44" s="9">
        <v>0.11017066773115344</v>
      </c>
      <c r="O44" s="9">
        <v>4.4159568750802111E-2</v>
      </c>
      <c r="P44" s="9">
        <v>3.4968535144501461E-2</v>
      </c>
      <c r="Q44" s="9">
        <v>1.8838575504304966E-2</v>
      </c>
      <c r="R44" s="9">
        <v>1.7638758231420509E-2</v>
      </c>
      <c r="S44" s="9">
        <v>0.55965820006271549</v>
      </c>
      <c r="T44" s="9">
        <v>0.12151144559423016</v>
      </c>
      <c r="U44" s="9">
        <v>9.7966679399608542E-2</v>
      </c>
      <c r="V44" s="9">
        <v>0.37872340425531908</v>
      </c>
      <c r="W44" s="8">
        <v>7.51078125</v>
      </c>
      <c r="X44" s="6">
        <v>1.8720000000000001</v>
      </c>
      <c r="Y44" s="6">
        <v>4.7679999999999998</v>
      </c>
      <c r="Z44" s="6">
        <v>9.0050000000000008</v>
      </c>
      <c r="AA44" s="7">
        <v>33.424811182603804</v>
      </c>
      <c r="AB44" s="7">
        <v>34.215702132437407</v>
      </c>
      <c r="AC44" s="7">
        <v>27.474431626277134</v>
      </c>
      <c r="AD44" s="10">
        <f t="shared" si="0"/>
        <v>31.704981647106113</v>
      </c>
    </row>
    <row r="45" spans="1:30">
      <c r="A45" t="s">
        <v>68</v>
      </c>
      <c r="B45" s="9">
        <v>0</v>
      </c>
      <c r="C45" s="9">
        <v>0</v>
      </c>
      <c r="D45" s="9">
        <v>0</v>
      </c>
      <c r="E45" s="9">
        <v>1.7058230596262696E-2</v>
      </c>
      <c r="F45" s="9">
        <v>6.6527099325424513E-2</v>
      </c>
      <c r="G45" s="9">
        <v>1.884159106769016E-2</v>
      </c>
      <c r="H45" s="9">
        <v>1.2638598123594632E-2</v>
      </c>
      <c r="I45" s="9">
        <v>0.65503605489648753</v>
      </c>
      <c r="J45" s="9">
        <v>1.5352407536636428E-2</v>
      </c>
      <c r="K45" s="9">
        <v>4.8073195316740329E-3</v>
      </c>
      <c r="L45" s="9">
        <v>0</v>
      </c>
      <c r="M45" s="9">
        <v>0.20973869892222999</v>
      </c>
      <c r="N45" s="9">
        <v>0.1161821575755345</v>
      </c>
      <c r="O45" s="9">
        <v>3.7336084373123572E-2</v>
      </c>
      <c r="P45" s="9">
        <v>2.8606515906878592E-2</v>
      </c>
      <c r="Q45" s="9">
        <v>2.7613941066693303E-2</v>
      </c>
      <c r="R45" s="9">
        <v>1.884159106769016E-2</v>
      </c>
      <c r="S45" s="9">
        <v>0.66767465302008211</v>
      </c>
      <c r="T45" s="9">
        <v>6.6527099325424513E-2</v>
      </c>
      <c r="U45" s="9">
        <v>9.3556541346695471E-2</v>
      </c>
      <c r="V45" s="9">
        <v>0.37702265372168281</v>
      </c>
      <c r="W45">
        <v>7.66</v>
      </c>
      <c r="X45" s="6">
        <v>2.1019999999999999</v>
      </c>
      <c r="Y45" s="6">
        <v>1.8180000000000001</v>
      </c>
      <c r="Z45" s="6">
        <v>2.2490000000000001</v>
      </c>
      <c r="AA45" s="7">
        <v>28.810793742973065</v>
      </c>
      <c r="AB45" s="7">
        <v>36.501441120506314</v>
      </c>
      <c r="AC45" s="7">
        <v>39.351752626264741</v>
      </c>
      <c r="AD45" s="10">
        <f t="shared" si="0"/>
        <v>34.887995829914708</v>
      </c>
    </row>
    <row r="46" spans="1:30">
      <c r="A46" t="s">
        <v>69</v>
      </c>
      <c r="B46" s="9">
        <v>5.5652462829138645E-3</v>
      </c>
      <c r="C46" s="9">
        <v>0</v>
      </c>
      <c r="D46" s="9">
        <v>8.3894011130492586E-3</v>
      </c>
      <c r="E46" s="9">
        <v>1.5200598056316973E-2</v>
      </c>
      <c r="F46" s="9">
        <v>0.10565661599800649</v>
      </c>
      <c r="G46" s="9">
        <v>3.9787357753966281E-2</v>
      </c>
      <c r="H46" s="9">
        <v>0</v>
      </c>
      <c r="I46" s="9">
        <v>0.54157322036714017</v>
      </c>
      <c r="J46" s="9">
        <v>1.7941689509095443E-2</v>
      </c>
      <c r="K46" s="9">
        <v>4.0784118282249364E-2</v>
      </c>
      <c r="L46" s="9">
        <v>2.1098097848658532E-2</v>
      </c>
      <c r="M46" s="9">
        <v>0.20400365478860374</v>
      </c>
      <c r="N46" s="9">
        <v>7.2321737655260065E-2</v>
      </c>
      <c r="O46" s="9">
        <v>2.5681596636765822E-2</v>
      </c>
      <c r="P46" s="9">
        <v>3.7569733846888352E-2</v>
      </c>
      <c r="Q46" s="9">
        <v>6.8430586649689484E-2</v>
      </c>
      <c r="R46" s="9">
        <v>4.5352604036880143E-2</v>
      </c>
      <c r="S46" s="9">
        <v>0.54157322036714017</v>
      </c>
      <c r="T46" s="9">
        <v>0.11404601711105575</v>
      </c>
      <c r="U46" s="9">
        <v>0.13168191713334365</v>
      </c>
      <c r="V46" s="9">
        <v>0.42296918767506997</v>
      </c>
      <c r="W46">
        <v>7.03</v>
      </c>
      <c r="X46" s="6">
        <v>3.4830000000000001</v>
      </c>
      <c r="Y46" s="6">
        <v>3.8780000000000001</v>
      </c>
      <c r="Z46" s="6">
        <v>5.1150000000000002</v>
      </c>
      <c r="AA46" s="7">
        <v>27.923589715138384</v>
      </c>
      <c r="AB46" s="7">
        <v>38.308735567447719</v>
      </c>
      <c r="AC46" s="7">
        <v>41.987212495816657</v>
      </c>
      <c r="AD46" s="10">
        <f t="shared" si="0"/>
        <v>36.073179259467587</v>
      </c>
    </row>
    <row r="47" spans="1:30">
      <c r="A47" t="s">
        <v>70</v>
      </c>
      <c r="B47" s="9">
        <v>0</v>
      </c>
      <c r="C47" s="9">
        <v>0</v>
      </c>
      <c r="D47" s="9">
        <v>1.1364579012857735E-2</v>
      </c>
      <c r="E47" s="9">
        <v>1.3106594773952715E-2</v>
      </c>
      <c r="F47" s="9">
        <v>4.3882206553297387E-2</v>
      </c>
      <c r="G47" s="9">
        <v>1.4682704272086268E-2</v>
      </c>
      <c r="H47" s="9">
        <v>4.7449191206968055E-2</v>
      </c>
      <c r="I47" s="9">
        <v>0.62306097055163823</v>
      </c>
      <c r="J47" s="9">
        <v>3.1522189962671088E-3</v>
      </c>
      <c r="K47" s="9">
        <v>2.8369970966403976E-2</v>
      </c>
      <c r="L47" s="9">
        <v>1.4267938614682701E-2</v>
      </c>
      <c r="M47" s="9">
        <v>0.20066362505184568</v>
      </c>
      <c r="N47" s="9">
        <v>7.3687620712360749E-2</v>
      </c>
      <c r="O47" s="9">
        <v>3.5677326785058062E-2</v>
      </c>
      <c r="P47" s="9">
        <v>4.4411728159071476E-2</v>
      </c>
      <c r="Q47" s="9">
        <v>4.6886949395355412E-2</v>
      </c>
      <c r="R47" s="9">
        <v>1.4682704272086268E-2</v>
      </c>
      <c r="S47" s="9">
        <v>0.67051016175860623</v>
      </c>
      <c r="T47" s="9">
        <v>5.5246785566155122E-2</v>
      </c>
      <c r="U47" s="9">
        <v>0.12697600433948497</v>
      </c>
      <c r="V47" s="9">
        <v>0.43438914027149322</v>
      </c>
      <c r="W47">
        <v>7.27</v>
      </c>
      <c r="X47" s="6">
        <v>2.9540000000000002</v>
      </c>
      <c r="Y47" s="6">
        <v>5.0049999999999999</v>
      </c>
      <c r="Z47" s="6">
        <v>4.55</v>
      </c>
      <c r="AA47" s="7">
        <v>38.308735567447719</v>
      </c>
      <c r="AB47" s="7">
        <v>40.030259271889705</v>
      </c>
      <c r="AC47" s="7">
        <v>45.567266409857936</v>
      </c>
      <c r="AD47" s="10">
        <f t="shared" si="0"/>
        <v>41.302087083065125</v>
      </c>
    </row>
    <row r="48" spans="1:30">
      <c r="A48" t="s">
        <v>71</v>
      </c>
      <c r="B48" s="9">
        <v>0</v>
      </c>
      <c r="C48" s="9">
        <v>0</v>
      </c>
      <c r="D48" s="9">
        <v>3.8138231631382321E-3</v>
      </c>
      <c r="E48" s="9">
        <v>1.8835616438356167E-2</v>
      </c>
      <c r="F48" s="9">
        <v>0.12009651307596515</v>
      </c>
      <c r="G48" s="9">
        <v>2.7241594022415945E-3</v>
      </c>
      <c r="H48" s="9">
        <v>7.9389788293897888E-3</v>
      </c>
      <c r="I48" s="9">
        <v>0.44310398505603993</v>
      </c>
      <c r="J48" s="9">
        <v>4.9034869240348698E-3</v>
      </c>
      <c r="K48" s="9">
        <v>1.9458281444582816E-2</v>
      </c>
      <c r="L48" s="9">
        <v>2.5762764632627649E-2</v>
      </c>
      <c r="M48" s="9">
        <v>0.35336239103362393</v>
      </c>
      <c r="N48" s="9">
        <v>0.19905998935064192</v>
      </c>
      <c r="O48" s="9">
        <v>5.3264002119413997E-2</v>
      </c>
      <c r="P48" s="9">
        <v>7.245289053383612E-2</v>
      </c>
      <c r="Q48" s="9">
        <v>2.8585509029731931E-2</v>
      </c>
      <c r="R48" s="9">
        <v>2.7241594022415945E-3</v>
      </c>
      <c r="S48" s="9">
        <v>0.45104296388542969</v>
      </c>
      <c r="T48" s="9">
        <v>0.12391033623910339</v>
      </c>
      <c r="U48" s="9">
        <v>0.15430240168298204</v>
      </c>
      <c r="V48" s="9">
        <v>0.34433962264150936</v>
      </c>
      <c r="W48">
        <v>7.48</v>
      </c>
      <c r="X48" s="6">
        <v>2.6989999999999998</v>
      </c>
      <c r="Y48" s="6">
        <v>1.81</v>
      </c>
      <c r="Z48" s="6">
        <v>4.774</v>
      </c>
      <c r="AA48" s="7">
        <v>33.023867555796649</v>
      </c>
      <c r="AB48" s="7">
        <v>42.922825234837184</v>
      </c>
      <c r="AC48" s="7">
        <v>41.347777219693668</v>
      </c>
      <c r="AD48" s="10">
        <f t="shared" si="0"/>
        <v>39.098156670109169</v>
      </c>
    </row>
    <row r="49" spans="1:30">
      <c r="A49" t="s">
        <v>72</v>
      </c>
      <c r="B49" s="9">
        <v>0</v>
      </c>
      <c r="C49" s="9">
        <v>0</v>
      </c>
      <c r="D49" s="9">
        <v>6.3877853080937918E-3</v>
      </c>
      <c r="E49" s="9">
        <v>3.1705227077977717E-2</v>
      </c>
      <c r="F49" s="9">
        <v>3.5989717223650387E-2</v>
      </c>
      <c r="G49" s="9">
        <v>5.8502765443639478E-2</v>
      </c>
      <c r="H49" s="9">
        <v>2.040975305756797E-2</v>
      </c>
      <c r="I49" s="9">
        <v>0.55114123237516555</v>
      </c>
      <c r="J49" s="9">
        <v>1.9085456103450964E-2</v>
      </c>
      <c r="K49" s="9">
        <v>1.7371660045181897E-2</v>
      </c>
      <c r="L49" s="9">
        <v>1.2463971332865935E-2</v>
      </c>
      <c r="M49" s="9">
        <v>0.24694243203240632</v>
      </c>
      <c r="N49" s="9">
        <v>9.1243532442101816E-2</v>
      </c>
      <c r="O49" s="9">
        <v>3.9733828871154592E-2</v>
      </c>
      <c r="P49" s="9">
        <v>4.523183659522996E-2</v>
      </c>
      <c r="Q49" s="9">
        <v>7.073323412391995E-2</v>
      </c>
      <c r="R49" s="9">
        <v>5.8502765443639478E-2</v>
      </c>
      <c r="S49" s="9">
        <v>0.57155098543273353</v>
      </c>
      <c r="T49" s="9">
        <v>4.2377502531744181E-2</v>
      </c>
      <c r="U49" s="9">
        <v>0.1556988995903045</v>
      </c>
      <c r="V49" s="9">
        <v>0.40549828178694153</v>
      </c>
      <c r="W49">
        <v>7.14</v>
      </c>
      <c r="X49" s="6">
        <v>2.7709999999999999</v>
      </c>
      <c r="Y49" s="6">
        <v>3.887</v>
      </c>
      <c r="Z49" s="6">
        <v>3.0579999999999998</v>
      </c>
      <c r="AA49" s="7">
        <v>27.474431626277134</v>
      </c>
      <c r="AB49" s="7">
        <v>31.798912824294419</v>
      </c>
      <c r="AC49" s="7">
        <v>39.351752626264741</v>
      </c>
      <c r="AD49" s="10">
        <f t="shared" si="0"/>
        <v>32.875032358945433</v>
      </c>
    </row>
    <row r="50" spans="1:30">
      <c r="A50" t="s">
        <v>73</v>
      </c>
      <c r="B50" s="9">
        <v>0</v>
      </c>
      <c r="C50" s="9">
        <v>0</v>
      </c>
      <c r="D50" s="9">
        <v>7.1825838232957268E-2</v>
      </c>
      <c r="E50" s="9">
        <v>2.8444303194025109E-2</v>
      </c>
      <c r="F50" s="9">
        <v>0.10805657079294456</v>
      </c>
      <c r="G50" s="9">
        <v>8.2631495312251706E-3</v>
      </c>
      <c r="H50" s="9">
        <v>6.9124423963133645E-3</v>
      </c>
      <c r="I50" s="9">
        <v>0.55323375178770073</v>
      </c>
      <c r="J50" s="9">
        <v>1.4539965040521215E-2</v>
      </c>
      <c r="K50" s="9">
        <v>1.930716669315112E-2</v>
      </c>
      <c r="L50" s="9">
        <v>1.0487843635785796E-2</v>
      </c>
      <c r="M50" s="9">
        <v>0.17892896869537581</v>
      </c>
      <c r="N50" s="9">
        <v>7.2303058104892445E-2</v>
      </c>
      <c r="O50" s="9">
        <v>2.8302286557790574E-2</v>
      </c>
      <c r="P50" s="9">
        <v>3.0609232380592589E-2</v>
      </c>
      <c r="Q50" s="9">
        <v>4.7714391652100216E-2</v>
      </c>
      <c r="R50" s="9">
        <v>8.2631495312251706E-3</v>
      </c>
      <c r="S50" s="9">
        <v>0.56014619418401412</v>
      </c>
      <c r="T50" s="9">
        <v>0.17988240902590183</v>
      </c>
      <c r="U50" s="9">
        <v>0.10662591059048337</v>
      </c>
      <c r="V50" s="9">
        <v>0.40586797066014663</v>
      </c>
      <c r="W50">
        <v>6.9</v>
      </c>
      <c r="X50" s="6">
        <v>3.2440000000000002</v>
      </c>
      <c r="Y50" s="6">
        <v>3.9729999999999999</v>
      </c>
      <c r="Z50" s="6">
        <v>6.5149999999999997</v>
      </c>
      <c r="AA50" s="7">
        <v>38.308735567447719</v>
      </c>
      <c r="AB50" s="7">
        <v>43.531199285614179</v>
      </c>
      <c r="AC50" s="7">
        <v>42.614055969611186</v>
      </c>
      <c r="AD50" s="10">
        <f t="shared" si="0"/>
        <v>41.484663607557692</v>
      </c>
    </row>
    <row r="51" spans="1:30">
      <c r="A51" s="3" t="s">
        <v>74</v>
      </c>
      <c r="B51" s="9">
        <v>3.5830347471044071E-3</v>
      </c>
      <c r="C51" s="9">
        <v>0</v>
      </c>
      <c r="D51" s="9">
        <v>2.158153487209399E-2</v>
      </c>
      <c r="E51" s="9">
        <v>1.8415132072327305E-2</v>
      </c>
      <c r="F51" s="9">
        <v>6.5577868510957413E-2</v>
      </c>
      <c r="G51" s="9">
        <v>9.4742104824597939E-2</v>
      </c>
      <c r="H51" s="9">
        <v>2.7247729355887009E-2</v>
      </c>
      <c r="I51" s="9">
        <v>0.56895258728439291</v>
      </c>
      <c r="J51" s="9">
        <v>6.999416715273727E-3</v>
      </c>
      <c r="K51" s="9">
        <v>1.6165319556703608E-2</v>
      </c>
      <c r="L51" s="9">
        <v>0</v>
      </c>
      <c r="M51" s="9">
        <v>0.17673527206066159</v>
      </c>
      <c r="N51" s="9">
        <v>7.4511172392438679E-2</v>
      </c>
      <c r="O51" s="9">
        <v>3.3145125808878184E-2</v>
      </c>
      <c r="P51" s="9">
        <v>3.0443551137339465E-2</v>
      </c>
      <c r="Q51" s="9">
        <v>3.8635422722005243E-2</v>
      </c>
      <c r="R51" s="9">
        <v>9.8325139571702344E-2</v>
      </c>
      <c r="S51" s="9">
        <v>0.59620031664027995</v>
      </c>
      <c r="T51" s="9">
        <v>8.7159403383051406E-2</v>
      </c>
      <c r="U51" s="9">
        <v>0.10222409966822288</v>
      </c>
      <c r="V51" s="9">
        <v>0.45762711864406774</v>
      </c>
      <c r="W51">
        <v>7.27</v>
      </c>
      <c r="X51" s="6">
        <v>0.69899999999999995</v>
      </c>
      <c r="Y51" s="6">
        <v>1.5760000000000001</v>
      </c>
      <c r="Z51" s="6">
        <v>1.702</v>
      </c>
      <c r="AA51" s="7">
        <v>32.619243071192827</v>
      </c>
      <c r="AB51" s="7">
        <v>39.007472552121044</v>
      </c>
      <c r="AC51" s="7">
        <v>44.712083933442905</v>
      </c>
      <c r="AD51" s="10">
        <f>AVERAGE(AA51:AC51)</f>
        <v>38.779599852252261</v>
      </c>
    </row>
    <row r="52" spans="1:30">
      <c r="A52" s="3" t="s">
        <v>75</v>
      </c>
      <c r="B52" s="9">
        <v>0</v>
      </c>
      <c r="C52" s="9">
        <v>0</v>
      </c>
      <c r="D52" s="9">
        <v>2.865747923701743E-2</v>
      </c>
      <c r="E52" s="9">
        <v>9.4095099023455309E-2</v>
      </c>
      <c r="F52" s="9">
        <v>3.3494569681482157E-2</v>
      </c>
      <c r="G52" s="9">
        <v>2.0626083782057131E-2</v>
      </c>
      <c r="H52" s="9">
        <v>1.067810532079949E-2</v>
      </c>
      <c r="I52" s="9">
        <v>0.55434881810714609</v>
      </c>
      <c r="J52" s="9">
        <v>1.3689878616409603E-2</v>
      </c>
      <c r="K52" s="9">
        <v>1.9530893492744363E-2</v>
      </c>
      <c r="L52" s="9">
        <v>8.6702564570594141E-3</v>
      </c>
      <c r="M52" s="9">
        <v>0.21620881628182892</v>
      </c>
      <c r="N52" s="9">
        <v>9.9877178111486595E-2</v>
      </c>
      <c r="O52" s="9">
        <v>4.6086432622473042E-2</v>
      </c>
      <c r="P52" s="9">
        <v>4.141503930067926E-2</v>
      </c>
      <c r="Q52" s="9">
        <v>2.883016624719003E-2</v>
      </c>
      <c r="R52" s="9">
        <v>2.0626083782057131E-2</v>
      </c>
      <c r="S52" s="9">
        <v>0.56502692342794558</v>
      </c>
      <c r="T52" s="9">
        <v>6.2152048918499583E-2</v>
      </c>
      <c r="U52" s="9">
        <v>0.11633163817034234</v>
      </c>
      <c r="V52" s="9">
        <v>0.42574257425742568</v>
      </c>
      <c r="W52">
        <v>7.55</v>
      </c>
      <c r="X52" s="6">
        <v>2.8780000000000001</v>
      </c>
      <c r="Y52" s="6">
        <v>2.9710000000000001</v>
      </c>
      <c r="Z52" s="6">
        <v>2.6819999999999999</v>
      </c>
      <c r="AA52" s="7">
        <v>27.021581591177039</v>
      </c>
      <c r="AB52" s="7">
        <v>34.99202019855867</v>
      </c>
      <c r="AC52" s="7">
        <v>40.364536573097361</v>
      </c>
      <c r="AD52" s="10">
        <f t="shared" si="0"/>
        <v>34.126046120944359</v>
      </c>
    </row>
    <row r="53" spans="1:30">
      <c r="A53" s="3" t="s">
        <v>76</v>
      </c>
      <c r="B53" s="9">
        <v>5.2985369711348361E-3</v>
      </c>
      <c r="C53" s="9">
        <v>0</v>
      </c>
      <c r="D53" s="9">
        <v>3.708975879794385E-2</v>
      </c>
      <c r="E53" s="9">
        <v>7.8370897587979438E-2</v>
      </c>
      <c r="F53" s="9">
        <v>5.8046658758402529E-2</v>
      </c>
      <c r="G53" s="9">
        <v>2.0403321470937132E-2</v>
      </c>
      <c r="H53" s="9">
        <v>2.2854883353103993E-2</v>
      </c>
      <c r="I53" s="9">
        <v>0.61890075128509303</v>
      </c>
      <c r="J53" s="9">
        <v>7.7500988533017005E-3</v>
      </c>
      <c r="K53" s="9">
        <v>2.1668643732700676E-2</v>
      </c>
      <c r="L53" s="9">
        <v>6.6429418742586007E-3</v>
      </c>
      <c r="M53" s="9">
        <v>0.12297350731514432</v>
      </c>
      <c r="N53" s="9">
        <v>5.316829975687886E-2</v>
      </c>
      <c r="O53" s="9">
        <v>2.0685609839765997E-2</v>
      </c>
      <c r="P53" s="9">
        <v>2.9899897237457035E-2</v>
      </c>
      <c r="Q53" s="9">
        <v>1.9219700481042424E-2</v>
      </c>
      <c r="R53" s="9">
        <v>2.5701858442071967E-2</v>
      </c>
      <c r="S53" s="9">
        <v>0.64175563463819707</v>
      </c>
      <c r="T53" s="9">
        <v>9.5136417556346387E-2</v>
      </c>
      <c r="U53" s="9">
        <v>6.9805207558265456E-2</v>
      </c>
      <c r="V53" s="9">
        <v>0.50980392156862742</v>
      </c>
      <c r="W53">
        <v>7.66</v>
      </c>
      <c r="X53" s="6">
        <v>1.087</v>
      </c>
      <c r="Y53" s="6">
        <v>0.497</v>
      </c>
      <c r="Z53" s="6">
        <v>0.79200000000000004</v>
      </c>
      <c r="AA53" s="7">
        <v>31.383191056359031</v>
      </c>
      <c r="AB53" s="7">
        <v>40.69553103949201</v>
      </c>
      <c r="AC53" s="7">
        <v>45</v>
      </c>
      <c r="AD53" s="10">
        <f t="shared" si="0"/>
        <v>39.026240698617016</v>
      </c>
    </row>
    <row r="54" spans="1:30">
      <c r="A54" s="3" t="s">
        <v>77</v>
      </c>
      <c r="B54" s="9">
        <v>0</v>
      </c>
      <c r="C54" s="9">
        <v>0</v>
      </c>
      <c r="D54" s="9">
        <v>7.3035989926070355E-2</v>
      </c>
      <c r="E54" s="9">
        <v>6.3936956698350811E-2</v>
      </c>
      <c r="F54" s="9">
        <v>0.14525956617109434</v>
      </c>
      <c r="G54" s="9">
        <v>7.3117231294174993E-3</v>
      </c>
      <c r="H54" s="9">
        <v>4.4682752457551392E-2</v>
      </c>
      <c r="I54" s="9">
        <v>0.47688683077423027</v>
      </c>
      <c r="J54" s="9">
        <v>1.2267446583800471E-2</v>
      </c>
      <c r="K54" s="9">
        <v>3.5502477861727194E-2</v>
      </c>
      <c r="L54" s="9">
        <v>2.274758306929889E-3</v>
      </c>
      <c r="M54" s="9">
        <v>0.13884149809082785</v>
      </c>
      <c r="N54" s="9">
        <v>7.0133975919168187E-2</v>
      </c>
      <c r="O54" s="9">
        <v>2.7316589264787878E-2</v>
      </c>
      <c r="P54" s="9">
        <v>2.4915392123148559E-2</v>
      </c>
      <c r="Q54" s="9">
        <v>1.6475540783723236E-2</v>
      </c>
      <c r="R54" s="9">
        <v>7.3117231294174993E-3</v>
      </c>
      <c r="S54" s="9">
        <v>0.52156958323178171</v>
      </c>
      <c r="T54" s="9">
        <v>0.21829555609716469</v>
      </c>
      <c r="U54" s="9">
        <v>6.870752217165968E-2</v>
      </c>
      <c r="V54" s="9">
        <v>0.50378787878787878</v>
      </c>
      <c r="W54">
        <v>6.65</v>
      </c>
      <c r="X54" s="6">
        <v>0.63100000000000001</v>
      </c>
      <c r="Y54" s="6">
        <v>3.0009999999999999</v>
      </c>
      <c r="Z54" s="6">
        <v>3.96</v>
      </c>
      <c r="AA54" s="7">
        <v>33.822085217493957</v>
      </c>
      <c r="AB54" s="7">
        <v>35.753887254436748</v>
      </c>
      <c r="AC54" s="7">
        <v>38.659808254090095</v>
      </c>
      <c r="AD54" s="10">
        <f t="shared" si="0"/>
        <v>36.078593575340264</v>
      </c>
    </row>
    <row r="55" spans="1:30">
      <c r="A55" s="3" t="s">
        <v>78</v>
      </c>
      <c r="B55" s="9">
        <v>0</v>
      </c>
      <c r="C55" s="9">
        <v>0</v>
      </c>
      <c r="D55" s="9">
        <v>2.0826553856166614E-2</v>
      </c>
      <c r="E55" s="9">
        <v>6.1503416856492028E-2</v>
      </c>
      <c r="F55" s="9">
        <v>9.9251545720794018E-2</v>
      </c>
      <c r="G55" s="9">
        <v>2.7334851936218676E-2</v>
      </c>
      <c r="H55" s="9">
        <v>0</v>
      </c>
      <c r="I55" s="9">
        <v>0.55165961601041336</v>
      </c>
      <c r="J55" s="9">
        <v>1.4155548324113244E-2</v>
      </c>
      <c r="K55" s="9">
        <v>1.4725024406117801E-2</v>
      </c>
      <c r="L55" s="9">
        <v>4.3931012040351446E-3</v>
      </c>
      <c r="M55" s="9">
        <v>0.20615034168564922</v>
      </c>
      <c r="N55" s="9">
        <v>7.7470290774068043E-2</v>
      </c>
      <c r="O55" s="9">
        <v>3.7096018967538141E-2</v>
      </c>
      <c r="P55" s="9">
        <v>4.0753858977360509E-2</v>
      </c>
      <c r="Q55" s="9">
        <v>5.0830172966682505E-2</v>
      </c>
      <c r="R55" s="9">
        <v>2.7334851936218676E-2</v>
      </c>
      <c r="S55" s="9">
        <v>0.55165961601041336</v>
      </c>
      <c r="T55" s="9">
        <v>0.12007809957696064</v>
      </c>
      <c r="U55" s="9">
        <v>0.12868005091158113</v>
      </c>
      <c r="V55" s="9">
        <v>0.52</v>
      </c>
      <c r="W55">
        <v>7.39</v>
      </c>
      <c r="X55" s="6">
        <v>0.95499999999999996</v>
      </c>
      <c r="Y55" s="6">
        <v>1.736</v>
      </c>
      <c r="Z55" s="6">
        <v>2.7829999999999999</v>
      </c>
      <c r="AA55" s="7">
        <v>36.12944414324086</v>
      </c>
      <c r="AB55" s="7">
        <v>40.69553103949201</v>
      </c>
      <c r="AC55" s="7">
        <v>41.987212495816657</v>
      </c>
      <c r="AD55" s="10">
        <f t="shared" si="0"/>
        <v>39.604062559516507</v>
      </c>
    </row>
    <row r="56" spans="1:30">
      <c r="A56" s="3" t="s">
        <v>79</v>
      </c>
      <c r="B56" s="9">
        <v>8.5490013212092941E-3</v>
      </c>
      <c r="C56" s="9">
        <v>0</v>
      </c>
      <c r="D56" s="9">
        <v>2.1372503303023239E-2</v>
      </c>
      <c r="E56" s="9">
        <v>1.7331157223906116E-2</v>
      </c>
      <c r="F56" s="9">
        <v>4.1268360923292141E-2</v>
      </c>
      <c r="G56" s="9">
        <v>9.8702106163052767E-3</v>
      </c>
      <c r="H56" s="9">
        <v>2.6346467708090463E-2</v>
      </c>
      <c r="I56" s="9">
        <v>0.59275666433512086</v>
      </c>
      <c r="J56" s="9">
        <v>5.5179917618714529E-3</v>
      </c>
      <c r="K56" s="9">
        <v>1.2124038237351363E-2</v>
      </c>
      <c r="L56" s="9">
        <v>1.4766456827543326E-3</v>
      </c>
      <c r="M56" s="9">
        <v>0.26338695888707542</v>
      </c>
      <c r="N56" s="9">
        <v>9.8101237508730121E-2</v>
      </c>
      <c r="O56" s="9">
        <v>5.0759958498835356E-2</v>
      </c>
      <c r="P56" s="9">
        <v>6.309693230675141E-2</v>
      </c>
      <c r="Q56" s="9">
        <v>5.1428830572758516E-2</v>
      </c>
      <c r="R56" s="9">
        <v>1.8419211937514571E-2</v>
      </c>
      <c r="S56" s="9">
        <v>0.61910313204321132</v>
      </c>
      <c r="T56" s="9">
        <v>6.2640864226315374E-2</v>
      </c>
      <c r="U56" s="9">
        <v>0.1652857213783453</v>
      </c>
      <c r="V56" s="9">
        <v>0.46753246753246752</v>
      </c>
      <c r="W56">
        <v>7.12</v>
      </c>
      <c r="X56" s="6">
        <v>5.4909999999999997</v>
      </c>
      <c r="Y56" s="6">
        <v>6.0759999999999996</v>
      </c>
      <c r="Z56" s="6">
        <v>6.5720000000000001</v>
      </c>
      <c r="AA56" s="7">
        <v>12.952764513375518</v>
      </c>
      <c r="AB56" s="7">
        <v>18.262889942194128</v>
      </c>
      <c r="AC56" s="7">
        <v>21.305783617828769</v>
      </c>
      <c r="AD56" s="10">
        <f t="shared" si="0"/>
        <v>17.507146024466138</v>
      </c>
    </row>
    <row r="57" spans="1:30">
      <c r="A57" s="3" t="s">
        <v>80</v>
      </c>
      <c r="B57" s="9">
        <v>0</v>
      </c>
      <c r="C57" s="9">
        <v>0</v>
      </c>
      <c r="D57" s="9">
        <v>0.17911821300092029</v>
      </c>
      <c r="E57" s="9">
        <v>3.8818706600853348E-2</v>
      </c>
      <c r="F57" s="9">
        <v>3.3882707270141393E-2</v>
      </c>
      <c r="G57" s="9">
        <v>0</v>
      </c>
      <c r="H57" s="9">
        <v>0.1438969296410943</v>
      </c>
      <c r="I57" s="9">
        <v>0.41027357148832932</v>
      </c>
      <c r="J57" s="9">
        <v>0</v>
      </c>
      <c r="K57" s="9">
        <v>1.0290303689450348E-2</v>
      </c>
      <c r="L57" s="9">
        <v>4.9359993307119552E-3</v>
      </c>
      <c r="M57" s="9">
        <v>0.17878356897849912</v>
      </c>
      <c r="N57" s="9">
        <v>8.4026574178526089E-2</v>
      </c>
      <c r="O57" s="9">
        <v>3.5143546903045712E-2</v>
      </c>
      <c r="P57" s="9">
        <v>3.318481932928953E-2</v>
      </c>
      <c r="Q57" s="9">
        <v>2.6428628567637762E-2</v>
      </c>
      <c r="R57" s="9">
        <v>0</v>
      </c>
      <c r="S57" s="9">
        <v>0.55417050112942356</v>
      </c>
      <c r="T57" s="9">
        <v>0.21300092027106168</v>
      </c>
      <c r="U57" s="9">
        <v>9.4756994799973002E-2</v>
      </c>
      <c r="V57" s="9">
        <v>0.47826086956521735</v>
      </c>
      <c r="W57">
        <v>7.89</v>
      </c>
      <c r="X57" s="6">
        <v>4.1230000000000002</v>
      </c>
      <c r="Y57" s="6">
        <v>4.8499999999999996</v>
      </c>
      <c r="Z57" s="6">
        <v>6.9089999999999998</v>
      </c>
      <c r="AA57" s="7">
        <v>35.753887254436748</v>
      </c>
      <c r="AB57" s="7">
        <v>41.669082619549947</v>
      </c>
      <c r="AC57" s="7">
        <v>42.302194366683693</v>
      </c>
      <c r="AD57" s="10">
        <f t="shared" si="0"/>
        <v>39.90838808022346</v>
      </c>
    </row>
    <row r="58" spans="1:30">
      <c r="A58" s="3" t="s">
        <v>81</v>
      </c>
      <c r="B58" s="9">
        <v>0</v>
      </c>
      <c r="C58" s="9">
        <v>0</v>
      </c>
      <c r="D58" s="9">
        <v>2.4346328479724445E-2</v>
      </c>
      <c r="E58" s="9">
        <v>2.0901831845937066E-2</v>
      </c>
      <c r="F58" s="9">
        <v>4.3212775951150785E-2</v>
      </c>
      <c r="G58" s="9">
        <v>4.665727258493816E-2</v>
      </c>
      <c r="H58" s="9">
        <v>4.6970408642555203E-4</v>
      </c>
      <c r="I58" s="9">
        <v>0.6045091592296854</v>
      </c>
      <c r="J58" s="9">
        <v>5.714733051510882E-3</v>
      </c>
      <c r="K58" s="9">
        <v>1.7848755284170976E-2</v>
      </c>
      <c r="L58" s="9">
        <v>1.2134022232660094E-2</v>
      </c>
      <c r="M58" s="9">
        <v>0.22420541725379681</v>
      </c>
      <c r="N58" s="9">
        <v>0.1023722746050338</v>
      </c>
      <c r="O58" s="9">
        <v>4.3043656055053822E-2</v>
      </c>
      <c r="P58" s="9">
        <v>4.6489851437797533E-2</v>
      </c>
      <c r="Q58" s="9">
        <v>3.2299635155911652E-2</v>
      </c>
      <c r="R58" s="9">
        <v>4.665727258493816E-2</v>
      </c>
      <c r="S58" s="9">
        <v>0.60497886331611095</v>
      </c>
      <c r="T58" s="9">
        <v>6.7559104430875233E-2</v>
      </c>
      <c r="U58" s="9">
        <v>0.12183314264876301</v>
      </c>
      <c r="V58" s="9">
        <v>0.50488599348534191</v>
      </c>
      <c r="W58">
        <v>7.18</v>
      </c>
      <c r="X58" s="6">
        <v>1.484</v>
      </c>
      <c r="Y58" s="6">
        <v>2.6560000000000001</v>
      </c>
      <c r="Z58" s="6">
        <v>3.1720000000000002</v>
      </c>
      <c r="AA58" s="7">
        <v>30.5406048496815</v>
      </c>
      <c r="AB58" s="7">
        <v>33.424811182603804</v>
      </c>
      <c r="AC58" s="7">
        <v>36.12944414324086</v>
      </c>
      <c r="AD58" s="10">
        <f t="shared" si="0"/>
        <v>33.364953391842057</v>
      </c>
    </row>
    <row r="59" spans="1:30">
      <c r="A59" s="3" t="s">
        <v>82</v>
      </c>
      <c r="B59" s="9">
        <v>0</v>
      </c>
      <c r="C59" s="9">
        <v>0</v>
      </c>
      <c r="D59" s="9">
        <v>5.4335521847407742E-3</v>
      </c>
      <c r="E59" s="9">
        <v>3.4261565164893218E-2</v>
      </c>
      <c r="F59" s="9">
        <v>5.8410685985963329E-2</v>
      </c>
      <c r="G59" s="9">
        <v>7.8484642668477846E-3</v>
      </c>
      <c r="H59" s="9">
        <v>1.5998792543958945E-2</v>
      </c>
      <c r="I59" s="9">
        <v>0.60327522451135762</v>
      </c>
      <c r="J59" s="9">
        <v>3.5242623198249196E-2</v>
      </c>
      <c r="K59" s="9">
        <v>1.2602822428495964E-2</v>
      </c>
      <c r="L59" s="9">
        <v>7.4711342540185657E-3</v>
      </c>
      <c r="M59" s="9">
        <v>0.2194551354614746</v>
      </c>
      <c r="N59" s="9">
        <v>7.24083197378496E-2</v>
      </c>
      <c r="O59" s="9">
        <v>2.9629484436728065E-2</v>
      </c>
      <c r="P59" s="9">
        <v>5.6449526067627563E-2</v>
      </c>
      <c r="Q59" s="9">
        <v>6.0967805219269373E-2</v>
      </c>
      <c r="R59" s="9">
        <v>7.8484642668477846E-3</v>
      </c>
      <c r="S59" s="9">
        <v>0.61927401705531659</v>
      </c>
      <c r="T59" s="9">
        <v>6.3844238170704101E-2</v>
      </c>
      <c r="U59" s="9">
        <v>0.14704681572362499</v>
      </c>
      <c r="V59" s="9">
        <v>0.33333333333333331</v>
      </c>
      <c r="W59">
        <v>8.1</v>
      </c>
      <c r="X59" s="6">
        <v>0.96799999999999997</v>
      </c>
      <c r="Y59" s="6">
        <v>3.1869999999999998</v>
      </c>
      <c r="Z59" s="6">
        <v>4.375</v>
      </c>
      <c r="AA59" s="7">
        <v>41.023269024922435</v>
      </c>
      <c r="AB59" s="7">
        <v>42.302194366683693</v>
      </c>
      <c r="AC59" s="7">
        <v>44.421274434392238</v>
      </c>
      <c r="AD59" s="10">
        <f t="shared" si="0"/>
        <v>42.582245941999453</v>
      </c>
    </row>
    <row r="60" spans="1:30">
      <c r="A60" s="3" t="s">
        <v>83</v>
      </c>
      <c r="B60" s="9">
        <v>0</v>
      </c>
      <c r="C60" s="9">
        <v>0</v>
      </c>
      <c r="D60" s="9">
        <v>5.0243605359317914E-3</v>
      </c>
      <c r="E60" s="9">
        <v>2.9917783191230216E-2</v>
      </c>
      <c r="F60" s="9">
        <v>0.1010962241169306</v>
      </c>
      <c r="G60" s="9">
        <v>2.3523142509135207E-2</v>
      </c>
      <c r="H60" s="9">
        <v>0</v>
      </c>
      <c r="I60" s="9">
        <v>0.51149512789281371</v>
      </c>
      <c r="J60" s="9">
        <v>2.5426309378806342E-2</v>
      </c>
      <c r="K60" s="9">
        <v>1.4692448233861148E-2</v>
      </c>
      <c r="L60" s="9">
        <v>3.2734470158343487E-3</v>
      </c>
      <c r="M60" s="9">
        <v>0.28555115712545681</v>
      </c>
      <c r="N60" s="9">
        <v>0.12544719262010892</v>
      </c>
      <c r="O60" s="9">
        <v>4.9107018123757833E-2</v>
      </c>
      <c r="P60" s="9">
        <v>4.8392445507567342E-2</v>
      </c>
      <c r="Q60" s="9">
        <v>6.2604500874022709E-2</v>
      </c>
      <c r="R60" s="9">
        <v>2.3523142509135207E-2</v>
      </c>
      <c r="S60" s="9">
        <v>0.51149512789281371</v>
      </c>
      <c r="T60" s="9">
        <v>0.10612058465286239</v>
      </c>
      <c r="U60" s="9">
        <v>0.16010396450534786</v>
      </c>
      <c r="V60" s="9">
        <v>0.48444444444444446</v>
      </c>
      <c r="W60">
        <v>7.34</v>
      </c>
      <c r="X60" s="6">
        <v>2.2469999999999999</v>
      </c>
      <c r="Y60" s="6">
        <v>3.3639999999999999</v>
      </c>
      <c r="Z60" s="6">
        <v>4.3490000000000002</v>
      </c>
      <c r="AA60" s="7">
        <v>35.753887254436748</v>
      </c>
      <c r="AB60" s="7">
        <v>40.364536573097361</v>
      </c>
      <c r="AC60" s="7">
        <v>42.614055969611186</v>
      </c>
      <c r="AD60" s="10">
        <f t="shared" si="0"/>
        <v>39.577493265715098</v>
      </c>
    </row>
    <row r="61" spans="1:30">
      <c r="A61" s="3" t="s">
        <v>84</v>
      </c>
      <c r="B61" s="9">
        <v>8.9781632808339038E-3</v>
      </c>
      <c r="C61" s="9">
        <v>0</v>
      </c>
      <c r="D61" s="9">
        <v>3.7206117324811688E-2</v>
      </c>
      <c r="E61" s="9">
        <v>6.1401506505364072E-2</v>
      </c>
      <c r="F61" s="9">
        <v>0.12128129042075629</v>
      </c>
      <c r="G61" s="9">
        <v>9.1835958304801055E-2</v>
      </c>
      <c r="H61" s="9">
        <v>1.6815034619188922E-2</v>
      </c>
      <c r="I61" s="9">
        <v>0.45119074792665298</v>
      </c>
      <c r="J61" s="9">
        <v>1.3086814273757894E-2</v>
      </c>
      <c r="K61" s="9">
        <v>1.5141139770219891E-2</v>
      </c>
      <c r="L61" s="9">
        <v>8.369474244845165E-3</v>
      </c>
      <c r="M61" s="9">
        <v>0.17469375332876816</v>
      </c>
      <c r="N61" s="9">
        <v>7.2639741205823602E-2</v>
      </c>
      <c r="O61" s="9">
        <v>3.9834696790290357E-2</v>
      </c>
      <c r="P61" s="9">
        <v>3.9476322355498819E-2</v>
      </c>
      <c r="Q61" s="9">
        <v>2.2742992977155395E-2</v>
      </c>
      <c r="R61" s="9">
        <v>0.10081412158563496</v>
      </c>
      <c r="S61" s="9">
        <v>0.46800578254584191</v>
      </c>
      <c r="T61" s="9">
        <v>0.15848740774556797</v>
      </c>
      <c r="U61" s="9">
        <v>0.10205401212294457</v>
      </c>
      <c r="V61" s="9">
        <v>0.48536585365853652</v>
      </c>
      <c r="W61">
        <v>6.98</v>
      </c>
      <c r="X61" s="6">
        <v>1.347</v>
      </c>
      <c r="Y61" s="6">
        <v>2.8029999999999999</v>
      </c>
      <c r="Z61" s="6">
        <v>3.907</v>
      </c>
      <c r="AA61" s="7">
        <v>34.605675551638569</v>
      </c>
      <c r="AB61" s="7">
        <v>39.007472552121044</v>
      </c>
      <c r="AC61" s="7">
        <v>41.023269024922435</v>
      </c>
      <c r="AD61" s="10">
        <f t="shared" si="0"/>
        <v>38.212139042894016</v>
      </c>
    </row>
    <row r="62" spans="1:30">
      <c r="A62" s="3" t="s">
        <v>85</v>
      </c>
      <c r="B62" s="9">
        <v>1.4734282240183106E-2</v>
      </c>
      <c r="C62" s="9">
        <v>0</v>
      </c>
      <c r="D62" s="9">
        <v>0</v>
      </c>
      <c r="E62" s="9">
        <v>9.4413847364280094E-3</v>
      </c>
      <c r="F62" s="9">
        <v>3.1614333738645306E-2</v>
      </c>
      <c r="G62" s="9">
        <v>3.0756026035333667E-3</v>
      </c>
      <c r="H62" s="9">
        <v>2.2888205421643659E-3</v>
      </c>
      <c r="I62" s="9">
        <v>0.76389385594735715</v>
      </c>
      <c r="J62" s="9">
        <v>7.2956154781489164E-3</v>
      </c>
      <c r="K62" s="9">
        <v>1.4734282240183106E-2</v>
      </c>
      <c r="L62" s="9">
        <v>9.0122308847721908E-3</v>
      </c>
      <c r="M62" s="9">
        <v>0.14390959158858452</v>
      </c>
      <c r="N62" s="9">
        <v>6.6345847347075701E-2</v>
      </c>
      <c r="O62" s="9">
        <v>2.773491460756981E-2</v>
      </c>
      <c r="P62" s="9">
        <v>2.8482774400532016E-2</v>
      </c>
      <c r="Q62" s="9">
        <v>2.1346055233406967E-2</v>
      </c>
      <c r="R62" s="9">
        <v>1.7809884843716473E-2</v>
      </c>
      <c r="S62" s="9">
        <v>0.76618267648952154</v>
      </c>
      <c r="T62" s="9">
        <v>3.1614333738645306E-2</v>
      </c>
      <c r="U62" s="9">
        <v>7.7563744241508789E-2</v>
      </c>
      <c r="V62" s="9">
        <v>0.4235588972431078</v>
      </c>
      <c r="W62">
        <v>7.92</v>
      </c>
      <c r="X62" s="6">
        <v>2.5790000000000002</v>
      </c>
      <c r="Y62" s="6">
        <v>1.792</v>
      </c>
      <c r="Z62" s="6">
        <v>2.56</v>
      </c>
      <c r="AA62" s="7">
        <v>36.501441120506314</v>
      </c>
      <c r="AB62" s="7">
        <v>46.123302714075429</v>
      </c>
      <c r="AC62" s="7">
        <v>48.990913098429786</v>
      </c>
      <c r="AD62" s="10">
        <f t="shared" si="0"/>
        <v>43.871885644337176</v>
      </c>
    </row>
    <row r="63" spans="1:30">
      <c r="A63" s="3" t="s">
        <v>86</v>
      </c>
      <c r="B63" s="9">
        <v>1.1818181818181818E-2</v>
      </c>
      <c r="C63" s="9">
        <v>0</v>
      </c>
      <c r="D63" s="9">
        <v>1.8181818181818184E-3</v>
      </c>
      <c r="E63" s="9">
        <v>2.7651515151515153E-2</v>
      </c>
      <c r="F63" s="9">
        <v>9.5681818181818173E-2</v>
      </c>
      <c r="G63" s="9">
        <v>1.0909090909090912E-2</v>
      </c>
      <c r="H63" s="9">
        <v>8.545454545454545E-2</v>
      </c>
      <c r="I63" s="9">
        <v>0.55568181818181817</v>
      </c>
      <c r="J63" s="9">
        <v>7.0454545454545457E-3</v>
      </c>
      <c r="K63" s="9">
        <v>1.4772727272727274E-2</v>
      </c>
      <c r="L63" s="9">
        <v>2.4242424242424242E-3</v>
      </c>
      <c r="M63" s="9">
        <v>0.18674242424242424</v>
      </c>
      <c r="N63" s="9">
        <v>6.9129852188646784E-2</v>
      </c>
      <c r="O63" s="9">
        <v>3.4761690379490319E-2</v>
      </c>
      <c r="P63" s="9">
        <v>4.7170957964017809E-2</v>
      </c>
      <c r="Q63" s="9">
        <v>3.5679923710269304E-2</v>
      </c>
      <c r="R63" s="9">
        <v>2.2727272727272728E-2</v>
      </c>
      <c r="S63" s="9">
        <v>0.64113636363636362</v>
      </c>
      <c r="T63" s="9">
        <v>9.7499999999999989E-2</v>
      </c>
      <c r="U63" s="9">
        <v>0.11761257205377744</v>
      </c>
      <c r="V63" s="9">
        <v>0.39816933638443935</v>
      </c>
      <c r="W63">
        <v>7.31</v>
      </c>
      <c r="X63" s="6">
        <v>5.1239999999999997</v>
      </c>
      <c r="Y63" s="6">
        <v>5.4589999999999996</v>
      </c>
      <c r="Z63" s="6">
        <v>7.4379999999999997</v>
      </c>
      <c r="AA63" s="7">
        <v>28.369046293278583</v>
      </c>
      <c r="AB63" s="7">
        <v>35.753887254436748</v>
      </c>
      <c r="AC63" s="7">
        <v>36.501441120506314</v>
      </c>
      <c r="AD63" s="10">
        <f t="shared" si="0"/>
        <v>33.541458222740552</v>
      </c>
    </row>
    <row r="64" spans="1:30">
      <c r="A64" s="3" t="s">
        <v>87</v>
      </c>
      <c r="B64" s="9">
        <v>0</v>
      </c>
      <c r="C64" s="9">
        <v>0</v>
      </c>
      <c r="D64" s="9">
        <v>9.836852207293665E-3</v>
      </c>
      <c r="E64" s="9">
        <v>1.4235444657709531E-2</v>
      </c>
      <c r="F64" s="9">
        <v>5.1903390914907227E-2</v>
      </c>
      <c r="G64" s="9">
        <v>2.647152911068458E-2</v>
      </c>
      <c r="H64" s="9">
        <v>6.7978246960972485E-3</v>
      </c>
      <c r="I64" s="9">
        <v>0.5901311580294305</v>
      </c>
      <c r="J64" s="9">
        <v>0</v>
      </c>
      <c r="K64" s="9">
        <v>1.86340371081254E-2</v>
      </c>
      <c r="L64" s="9">
        <v>5.0383877159309014E-3</v>
      </c>
      <c r="M64" s="9">
        <v>0.27695137555982086</v>
      </c>
      <c r="N64" s="9">
        <v>0.15495054136171432</v>
      </c>
      <c r="O64" s="9">
        <v>4.0851315596127633E-2</v>
      </c>
      <c r="P64" s="9">
        <v>3.9903122584225251E-2</v>
      </c>
      <c r="Q64" s="9">
        <v>4.124639601775363E-2</v>
      </c>
      <c r="R64" s="9">
        <v>2.647152911068458E-2</v>
      </c>
      <c r="S64" s="9">
        <v>0.59692898272552775</v>
      </c>
      <c r="T64" s="9">
        <v>6.1740243122200889E-2</v>
      </c>
      <c r="U64" s="9">
        <v>0.12200083419810651</v>
      </c>
      <c r="V64" s="9">
        <v>0.39552238805970147</v>
      </c>
      <c r="W64">
        <v>7.42</v>
      </c>
      <c r="X64" s="6">
        <v>0.80600000000000005</v>
      </c>
      <c r="Y64" s="6">
        <v>1.542</v>
      </c>
      <c r="Z64" s="6">
        <v>1.9119999999999999</v>
      </c>
      <c r="AA64" s="7">
        <v>36.12944414324086</v>
      </c>
      <c r="AB64" s="7">
        <v>41.347777219693668</v>
      </c>
      <c r="AC64" s="7">
        <v>45.285051277583825</v>
      </c>
      <c r="AD64" s="10">
        <f>AVERAGE(AA64:AC64)</f>
        <v>40.920757546839447</v>
      </c>
    </row>
    <row r="65" spans="1:30">
      <c r="A65" s="3" t="s">
        <v>88</v>
      </c>
      <c r="B65" s="9">
        <v>2.2940401457025496E-2</v>
      </c>
      <c r="C65" s="9">
        <v>0</v>
      </c>
      <c r="D65" s="9">
        <v>6.3551112144462525E-3</v>
      </c>
      <c r="E65" s="9">
        <v>0.17895063163605363</v>
      </c>
      <c r="F65" s="9">
        <v>5.8901030768038435E-3</v>
      </c>
      <c r="G65" s="9">
        <v>0</v>
      </c>
      <c r="H65" s="9">
        <v>0.26939471440750212</v>
      </c>
      <c r="I65" s="9">
        <v>0.37681159420289856</v>
      </c>
      <c r="J65" s="9">
        <v>3.1465550647136326E-2</v>
      </c>
      <c r="K65" s="9">
        <v>7.0526234209098652E-3</v>
      </c>
      <c r="L65" s="9">
        <v>1.3717740060451056E-2</v>
      </c>
      <c r="M65" s="9">
        <v>8.7421529876772833E-2</v>
      </c>
      <c r="N65" s="9">
        <v>4.314864497630972E-2</v>
      </c>
      <c r="O65" s="9">
        <v>1.4219259885771055E-2</v>
      </c>
      <c r="P65" s="9">
        <v>1.6404402273562154E-2</v>
      </c>
      <c r="Q65" s="9">
        <v>1.3649222741129901E-2</v>
      </c>
      <c r="R65" s="9">
        <v>2.2940401457025496E-2</v>
      </c>
      <c r="S65" s="9">
        <v>0.64620630861040063</v>
      </c>
      <c r="T65" s="9">
        <v>1.2245214291250096E-2</v>
      </c>
      <c r="U65" s="9">
        <v>4.4272884900463112E-2</v>
      </c>
      <c r="V65" s="9">
        <v>0.41832669322709154</v>
      </c>
      <c r="W65">
        <v>7.11</v>
      </c>
      <c r="X65" s="6">
        <v>0.755</v>
      </c>
      <c r="Y65" s="6">
        <v>0.22900000000000001</v>
      </c>
      <c r="Z65" s="6">
        <v>2.7610000000000001</v>
      </c>
      <c r="AA65" s="7">
        <v>34.99202019855867</v>
      </c>
      <c r="AB65" s="7">
        <v>42.614055969611186</v>
      </c>
      <c r="AC65" s="7">
        <v>42.614055969611186</v>
      </c>
      <c r="AD65" s="10">
        <f t="shared" si="0"/>
        <v>40.07337737926035</v>
      </c>
    </row>
    <row r="66" spans="1:30">
      <c r="A66" s="3" t="s">
        <v>89</v>
      </c>
      <c r="B66" s="9">
        <v>1.0993294869795729E-2</v>
      </c>
      <c r="C66" s="9">
        <v>0</v>
      </c>
      <c r="D66" s="9">
        <v>2.0817090285357869E-2</v>
      </c>
      <c r="E66" s="9">
        <v>4.0776547637611106E-2</v>
      </c>
      <c r="F66" s="9">
        <v>6.2373304225791367E-3</v>
      </c>
      <c r="G66" s="9">
        <v>3.8593481989708411E-2</v>
      </c>
      <c r="H66" s="9">
        <v>1.3410260408545142E-2</v>
      </c>
      <c r="I66" s="9">
        <v>0.4942304693591143</v>
      </c>
      <c r="J66" s="9">
        <v>8.8881958521752694E-3</v>
      </c>
      <c r="K66" s="9">
        <v>0.12552627475440514</v>
      </c>
      <c r="L66" s="9">
        <v>1.980352409168876E-2</v>
      </c>
      <c r="M66" s="9">
        <v>0.2207235303290192</v>
      </c>
      <c r="N66" s="9">
        <v>9.1464202636340142E-2</v>
      </c>
      <c r="O66" s="9">
        <v>3.0803026920916209E-2</v>
      </c>
      <c r="P66" s="9">
        <v>5.5672219207987213E-2</v>
      </c>
      <c r="Q66" s="9">
        <v>4.2784081563775646E-2</v>
      </c>
      <c r="R66" s="9">
        <v>4.9586776859504141E-2</v>
      </c>
      <c r="S66" s="9">
        <v>0.50764072976765939</v>
      </c>
      <c r="T66" s="9">
        <v>2.7054420707937007E-2</v>
      </c>
      <c r="U66" s="9">
        <v>0.12925932769267906</v>
      </c>
      <c r="V66" s="9">
        <v>0.50995024875621886</v>
      </c>
      <c r="W66">
        <v>6.53</v>
      </c>
      <c r="X66" s="6">
        <v>0.88200000000000001</v>
      </c>
      <c r="Y66" s="6">
        <v>1.9910000000000001</v>
      </c>
      <c r="Z66" s="6">
        <v>2.3359999999999999</v>
      </c>
      <c r="AA66" s="7">
        <v>30.5406048496815</v>
      </c>
      <c r="AB66" s="7">
        <v>34.215702132437407</v>
      </c>
      <c r="AC66" s="7">
        <v>39.007472552121044</v>
      </c>
      <c r="AD66" s="10">
        <f t="shared" si="0"/>
        <v>34.587926511413315</v>
      </c>
    </row>
    <row r="67" spans="1:30">
      <c r="A67" s="3" t="s">
        <v>90</v>
      </c>
      <c r="B67" s="9">
        <v>9.1651263093037571E-3</v>
      </c>
      <c r="C67" s="9">
        <v>0</v>
      </c>
      <c r="D67" s="9">
        <v>9.3191620455945756E-3</v>
      </c>
      <c r="E67" s="9">
        <v>5.0754775107825008E-2</v>
      </c>
      <c r="F67" s="9">
        <v>4.3438077634011078E-2</v>
      </c>
      <c r="G67" s="9">
        <v>2.5184842883548979E-2</v>
      </c>
      <c r="H67" s="9">
        <v>6.8622920517560068E-2</v>
      </c>
      <c r="I67" s="9">
        <v>0.53111521873074552</v>
      </c>
      <c r="J67" s="9">
        <v>2.0101663585951939E-2</v>
      </c>
      <c r="K67" s="9">
        <v>4.852125693160813E-2</v>
      </c>
      <c r="L67" s="9">
        <v>8.3179297597042508E-3</v>
      </c>
      <c r="M67" s="9">
        <v>0.18545902649414661</v>
      </c>
      <c r="N67" s="9">
        <v>6.5339284982436088E-2</v>
      </c>
      <c r="O67" s="9">
        <v>3.4638532945355453E-2</v>
      </c>
      <c r="P67" s="9">
        <v>4.4988275686573327E-2</v>
      </c>
      <c r="Q67" s="9">
        <v>4.0492932879781722E-2</v>
      </c>
      <c r="R67" s="9">
        <v>3.4349969192852735E-2</v>
      </c>
      <c r="S67" s="9">
        <v>0.59973813924830555</v>
      </c>
      <c r="T67" s="9">
        <v>5.2757239679605654E-2</v>
      </c>
      <c r="U67" s="9">
        <v>0.12011974151171051</v>
      </c>
      <c r="V67" s="9">
        <v>0.569620253164557</v>
      </c>
      <c r="W67">
        <v>7.09</v>
      </c>
      <c r="X67" s="6">
        <v>1.974</v>
      </c>
      <c r="Y67" s="6">
        <v>4.0289999999999999</v>
      </c>
      <c r="Z67" s="6">
        <v>4.5679999999999996</v>
      </c>
      <c r="AA67" s="7">
        <v>34.99202019855867</v>
      </c>
      <c r="AB67" s="7">
        <v>36.86989764584402</v>
      </c>
      <c r="AC67" s="7">
        <v>40.364536573097361</v>
      </c>
      <c r="AD67" s="10">
        <f t="shared" ref="AD67" si="1">AVERAGE(AA67:AC67)</f>
        <v>37.408818139166677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PARICHAT SUKNARK</dc:creator>
  <cp:lastModifiedBy>Microsoft Office User</cp:lastModifiedBy>
  <dcterms:created xsi:type="dcterms:W3CDTF">2025-01-05T09:11:14Z</dcterms:created>
  <dcterms:modified xsi:type="dcterms:W3CDTF">2025-02-09T00:06:23Z</dcterms:modified>
</cp:coreProperties>
</file>