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gyaJatav\Downloads\Untitled Folder 2\simulator uploaded\Simulator-UOPX-functions\"/>
    </mc:Choice>
  </mc:AlternateContent>
  <xr:revisionPtr revIDLastSave="0" documentId="13_ncr:1_{5089C6CD-D8C8-4EEB-BE45-39ABFAF4BD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5" i="1"/>
  <c r="F4" i="1"/>
  <c r="F3" i="1"/>
  <c r="F2" i="1"/>
  <c r="A7" i="1"/>
</calcChain>
</file>

<file path=xl/sharedStrings.xml><?xml version="1.0" encoding="utf-8"?>
<sst xmlns="http://schemas.openxmlformats.org/spreadsheetml/2006/main" count="21" uniqueCount="21">
  <si>
    <t>Kd</t>
  </si>
  <si>
    <t>n</t>
  </si>
  <si>
    <t>x_min</t>
  </si>
  <si>
    <t>x_max</t>
  </si>
  <si>
    <t>y_min</t>
  </si>
  <si>
    <t>y_max</t>
  </si>
  <si>
    <t>Audio</t>
  </si>
  <si>
    <t>Email</t>
  </si>
  <si>
    <t>BroadcastTV</t>
  </si>
  <si>
    <t>CableTV</t>
  </si>
  <si>
    <t>Connected&amp;OTTTV</t>
  </si>
  <si>
    <t>DisplayProspecting</t>
  </si>
  <si>
    <t>DisplayRetargeting</t>
  </si>
  <si>
    <t>SocialProspecting</t>
  </si>
  <si>
    <t>SocialRetargeting</t>
  </si>
  <si>
    <t>SearchBrand</t>
  </si>
  <si>
    <t>SearchNon-brand</t>
  </si>
  <si>
    <t>DigitalPartners</t>
  </si>
  <si>
    <t>channel</t>
  </si>
  <si>
    <t>current_spends</t>
  </si>
  <si>
    <t>current_prospects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</si>
</sst>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7D353B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5" fontId="0" fillId="0" borderId="1" xfId="1" applyNumberFormat="1" applyFont="1" applyBorder="1"/>
    <xf numFmtId="164" fontId="2" fillId="0" borderId="1" xfId="0" applyNumberFormat="1" applyFont="1" applyBorder="1" applyAlignment="1">
      <alignment horizontal="center"/>
    </xf>
    <xf numFmtId="43" fontId="0" fillId="0" borderId="1" xfId="1" applyFont="1" applyBorder="1" applyAlignment="1">
      <alignment horizontal="left"/>
    </xf>
    <xf numFmtId="1" fontId="0" fillId="0" borderId="1" xfId="1" applyNumberFormat="1" applyFont="1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top"/>
    </xf>
    <xf numFmtId="43" fontId="0" fillId="0" borderId="0" xfId="0" applyNumberFormat="1"/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workbookViewId="0">
      <selection activeCell="G20" sqref="G20"/>
    </sheetView>
  </sheetViews>
  <sheetFormatPr defaultRowHeight="14.5" x14ac:dyDescent="0.35"/>
  <cols>
    <col min="1" max="1" width="18.54296875" bestFit="1" customWidth="1"/>
    <col min="2" max="3" width="5.6328125" bestFit="1" customWidth="1"/>
    <col min="4" max="4" width="8.54296875" bestFit="1" customWidth="1"/>
    <col min="5" max="5" width="10" bestFit="1" customWidth="1"/>
    <col min="6" max="6" width="5.90625" bestFit="1" customWidth="1"/>
    <col min="7" max="7" width="6.81640625" bestFit="1" customWidth="1"/>
    <col min="8" max="8" width="14" bestFit="1" customWidth="1"/>
    <col min="9" max="9" width="16.453125" bestFit="1" customWidth="1"/>
    <col min="10" max="10" width="17.26953125" bestFit="1" customWidth="1"/>
    <col min="11" max="11" width="12.54296875" bestFit="1" customWidth="1"/>
    <col min="12" max="12" width="10.08984375" bestFit="1" customWidth="1"/>
  </cols>
  <sheetData>
    <row r="1" spans="1:22" x14ac:dyDescent="0.35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8" t="s">
        <v>4</v>
      </c>
      <c r="G1" s="8" t="s">
        <v>5</v>
      </c>
      <c r="H1" s="1" t="s">
        <v>19</v>
      </c>
      <c r="I1" s="1" t="s">
        <v>20</v>
      </c>
      <c r="J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5">
      <c r="A2" s="4" t="s">
        <v>8</v>
      </c>
      <c r="B2" s="5">
        <v>0.15918910299537789</v>
      </c>
      <c r="C2" s="5">
        <v>0.69736086303748612</v>
      </c>
      <c r="D2" s="7">
        <v>22100</v>
      </c>
      <c r="E2" s="7">
        <v>788793</v>
      </c>
      <c r="F2" s="6">
        <f>I2/104</f>
        <v>763.93684613269215</v>
      </c>
      <c r="G2" s="6">
        <v>507271.3991169387</v>
      </c>
      <c r="H2" s="3">
        <v>30002039</v>
      </c>
      <c r="I2">
        <v>79449.431997799984</v>
      </c>
    </row>
    <row r="3" spans="1:22" x14ac:dyDescent="0.35">
      <c r="A3" s="4" t="s">
        <v>9</v>
      </c>
      <c r="B3" s="5">
        <v>1.0079299865859701</v>
      </c>
      <c r="C3" s="5">
        <v>0.24708584298028641</v>
      </c>
      <c r="D3" s="7">
        <v>65320</v>
      </c>
      <c r="E3" s="7">
        <v>890099</v>
      </c>
      <c r="F3" s="6">
        <f>I3/104</f>
        <v>858.65672231826943</v>
      </c>
      <c r="G3" s="6">
        <v>440117.20524896553</v>
      </c>
      <c r="H3" s="3">
        <v>48046814</v>
      </c>
      <c r="I3" s="9">
        <v>89300.299121100019</v>
      </c>
    </row>
    <row r="4" spans="1:22" x14ac:dyDescent="0.35">
      <c r="A4" s="4" t="s">
        <v>10</v>
      </c>
      <c r="B4" s="5">
        <v>0.23122844018693539</v>
      </c>
      <c r="C4" s="5">
        <v>1.02161815934531</v>
      </c>
      <c r="D4" s="7">
        <v>95899.136580000006</v>
      </c>
      <c r="E4" s="7">
        <v>1454493.2</v>
      </c>
      <c r="F4" s="6">
        <f>I4/104</f>
        <v>291.80549393942306</v>
      </c>
      <c r="G4" s="6">
        <v>600123.4765865329</v>
      </c>
      <c r="H4" s="3">
        <v>29471441.04000001</v>
      </c>
      <c r="I4">
        <v>30347.771369699996</v>
      </c>
    </row>
    <row r="5" spans="1:22" x14ac:dyDescent="0.35">
      <c r="A5" s="4" t="s">
        <v>11</v>
      </c>
      <c r="B5" s="5">
        <v>2.4084762145072469</v>
      </c>
      <c r="C5" s="5">
        <v>0.86544160831062145</v>
      </c>
      <c r="D5" s="7">
        <v>17834.6126</v>
      </c>
      <c r="E5" s="7">
        <v>172321.56280000001</v>
      </c>
      <c r="F5" s="6">
        <f>I5/104</f>
        <v>201.83947946057691</v>
      </c>
      <c r="G5" s="6">
        <v>50504.256423491701</v>
      </c>
      <c r="H5" s="3">
        <v>10312189.66219</v>
      </c>
      <c r="I5">
        <v>20991.305863899997</v>
      </c>
    </row>
    <row r="6" spans="1:22" x14ac:dyDescent="0.35">
      <c r="A6" s="4" t="s">
        <v>12</v>
      </c>
      <c r="B6" s="5">
        <v>0.70753353054204982</v>
      </c>
      <c r="C6" s="5">
        <v>0.99157129217621975</v>
      </c>
      <c r="D6" s="7">
        <v>15802.063899999999</v>
      </c>
      <c r="E6" s="7">
        <v>95029.749509999994</v>
      </c>
      <c r="F6" s="6">
        <f t="shared" ref="F6:F14" si="0">I6/104</f>
        <v>189.31711012642305</v>
      </c>
      <c r="G6" s="6">
        <v>45916.186509667255</v>
      </c>
      <c r="H6" s="3">
        <v>5203171.7619100017</v>
      </c>
      <c r="I6">
        <v>19688.979453147997</v>
      </c>
    </row>
    <row r="7" spans="1:22" x14ac:dyDescent="0.35">
      <c r="A7" s="10" t="str">
        <f>_xlfn.CONCAT(CHAR(160),"Video")</f>
        <v> Video</v>
      </c>
      <c r="B7" s="5">
        <v>0.70806661580001373</v>
      </c>
      <c r="C7" s="5">
        <v>0.18214315900534711</v>
      </c>
      <c r="D7" s="7">
        <v>58358.678599999999</v>
      </c>
      <c r="E7" s="7">
        <v>362539.29</v>
      </c>
      <c r="F7" s="6">
        <f t="shared" si="0"/>
        <v>271.68886520153842</v>
      </c>
      <c r="G7" s="6">
        <v>198361.40979965462</v>
      </c>
      <c r="H7" s="3">
        <v>15411264.3412</v>
      </c>
      <c r="I7">
        <v>28255.641980959997</v>
      </c>
    </row>
    <row r="8" spans="1:22" x14ac:dyDescent="0.35">
      <c r="A8" s="4" t="s">
        <v>13</v>
      </c>
      <c r="B8" s="5">
        <v>1.4805800324799681</v>
      </c>
      <c r="C8" s="5">
        <v>0.17836683283647051</v>
      </c>
      <c r="D8" s="7">
        <v>44852.6394</v>
      </c>
      <c r="E8" s="7">
        <v>303321.98590000003</v>
      </c>
      <c r="F8" s="6">
        <f t="shared" si="0"/>
        <v>334.10241444615389</v>
      </c>
      <c r="G8" s="6">
        <v>160068.47204498691</v>
      </c>
      <c r="H8" s="3">
        <v>16401352.193799997</v>
      </c>
      <c r="I8">
        <v>34746.651102400006</v>
      </c>
    </row>
    <row r="9" spans="1:22" x14ac:dyDescent="0.35">
      <c r="A9" s="4" t="s">
        <v>14</v>
      </c>
      <c r="B9" s="5">
        <v>0.52534862455439335</v>
      </c>
      <c r="C9" s="5">
        <v>2.1494367974840509</v>
      </c>
      <c r="D9" s="7">
        <v>14869.729960000001</v>
      </c>
      <c r="E9" s="7">
        <v>73948.707819999996</v>
      </c>
      <c r="F9" s="6">
        <f t="shared" si="0"/>
        <v>51.783914978711536</v>
      </c>
      <c r="G9" s="6">
        <v>37543.773044749862</v>
      </c>
      <c r="H9" s="3">
        <v>4136133.6334699988</v>
      </c>
      <c r="I9">
        <v>5385.5271577859994</v>
      </c>
    </row>
    <row r="10" spans="1:22" x14ac:dyDescent="0.35">
      <c r="A10" s="4" t="s">
        <v>15</v>
      </c>
      <c r="B10" s="5">
        <v>1.175019288060432</v>
      </c>
      <c r="C10" s="5">
        <v>0.31523592574019998</v>
      </c>
      <c r="D10" s="7">
        <v>119245.43829999999</v>
      </c>
      <c r="E10" s="7">
        <v>271102.25959999999</v>
      </c>
      <c r="F10" s="6">
        <f t="shared" si="0"/>
        <v>214.00454600480765</v>
      </c>
      <c r="G10" s="6">
        <v>186754.54299245786</v>
      </c>
      <c r="H10" s="3">
        <v>21557897.528699987</v>
      </c>
      <c r="I10">
        <v>22256.472784499994</v>
      </c>
    </row>
    <row r="11" spans="1:22" x14ac:dyDescent="0.35">
      <c r="A11" s="4" t="s">
        <v>16</v>
      </c>
      <c r="B11" s="5">
        <v>1.433035942211331</v>
      </c>
      <c r="C11" s="5">
        <v>0.82701984254428984</v>
      </c>
      <c r="D11" s="7">
        <v>303532.25</v>
      </c>
      <c r="E11" s="7">
        <v>1434686.96</v>
      </c>
      <c r="F11" s="6">
        <f t="shared" si="0"/>
        <v>1350.4864420144233</v>
      </c>
      <c r="G11" s="6">
        <v>666751.21536814526</v>
      </c>
      <c r="H11" s="3">
        <v>99745641.600000009</v>
      </c>
      <c r="I11">
        <v>140450.58996950003</v>
      </c>
    </row>
    <row r="12" spans="1:22" x14ac:dyDescent="0.35">
      <c r="A12" s="4" t="s">
        <v>17</v>
      </c>
      <c r="B12" s="5">
        <v>0.45670359277602851</v>
      </c>
      <c r="C12" s="5">
        <v>1.5155042454877461</v>
      </c>
      <c r="D12" s="7">
        <v>137713.3333</v>
      </c>
      <c r="E12" s="7">
        <v>358612.11060000001</v>
      </c>
      <c r="F12" s="6">
        <f t="shared" si="0"/>
        <v>552.98897524423069</v>
      </c>
      <c r="G12" s="6">
        <v>226278.29401831981</v>
      </c>
      <c r="H12" s="3">
        <v>22371855.142700009</v>
      </c>
      <c r="I12">
        <v>57510.85342539999</v>
      </c>
    </row>
    <row r="13" spans="1:22" x14ac:dyDescent="0.35">
      <c r="A13" s="4" t="s">
        <v>6</v>
      </c>
      <c r="B13" s="5">
        <v>0.48115233505152138</v>
      </c>
      <c r="C13" s="5">
        <v>0.21634023857932269</v>
      </c>
      <c r="D13" s="7">
        <v>56866.86</v>
      </c>
      <c r="E13" s="7">
        <v>415451.98</v>
      </c>
      <c r="F13" s="6">
        <f t="shared" si="0"/>
        <v>306.74277313461533</v>
      </c>
      <c r="G13" s="6">
        <v>220980.33061206358</v>
      </c>
      <c r="H13" s="3">
        <v>14102294.720000006</v>
      </c>
      <c r="I13">
        <v>31901.248405999995</v>
      </c>
    </row>
    <row r="14" spans="1:22" x14ac:dyDescent="0.35">
      <c r="A14" s="4" t="s">
        <v>7</v>
      </c>
      <c r="B14" s="5">
        <v>0.27050477914137488</v>
      </c>
      <c r="C14" s="5">
        <v>1.198861952214044</v>
      </c>
      <c r="D14" s="7">
        <v>5263</v>
      </c>
      <c r="E14" s="7">
        <v>178947</v>
      </c>
      <c r="F14" s="6">
        <f t="shared" si="0"/>
        <v>26.850653633874995</v>
      </c>
      <c r="G14" s="6">
        <v>34279.498205182448</v>
      </c>
      <c r="H14" s="3">
        <v>1826668</v>
      </c>
      <c r="I14">
        <v>2792.4679779229996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Pragya Jatav</cp:lastModifiedBy>
  <dcterms:created xsi:type="dcterms:W3CDTF">2024-07-30T07:27:31Z</dcterms:created>
  <dcterms:modified xsi:type="dcterms:W3CDTF">2024-08-07T11:35:36Z</dcterms:modified>
</cp:coreProperties>
</file>